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fopzd-my.sharepoint.com/personal/nada_kolaric_dijete_hr1/Documents/Radna površina/"/>
    </mc:Choice>
  </mc:AlternateContent>
  <xr:revisionPtr revIDLastSave="6" documentId="11_217294F642DB0730564331168ED3E476C06747BE" xr6:coauthVersionLast="47" xr6:coauthVersionMax="47" xr10:uidLastSave="{446E8582-8BFD-4F4E-A763-B35547C67E82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Sheet1!$A$94:$J$94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2" i="1" l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<sst xmlns="http://schemas.openxmlformats.org/spreadsheetml/2006/main" count="661" uniqueCount="238">
  <si>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</si>
  <si>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</si>
  <si>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</si>
  <si>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</si>
  <si>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</si>
  <si>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</si>
  <si>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</si>
  <si>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</si>
  <si>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</si>
  <si>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</si>
  <si>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</si>
  <si>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</si>
  <si>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</si>
  <si>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2025/7</t>
  </si>
  <si>
    <t>3111</t>
  </si>
  <si>
    <t>Plaće za redovan rad</t>
  </si>
  <si>
    <t>PRAVOBRANITELJ ZA DJECU</t>
  </si>
  <si>
    <t>3132</t>
  </si>
  <si>
    <t>Doprinosi za zdravstveno osiguranje</t>
  </si>
  <si>
    <t>3212</t>
  </si>
  <si>
    <t>Nakn. za prij., za rad na terenu i odvojeni život</t>
  </si>
  <si>
    <t>MY-PARKING - obrt za usluge</t>
  </si>
  <si>
    <t>3235</t>
  </si>
  <si>
    <t>Zakupnine i najamnine</t>
  </si>
  <si>
    <t>METROHOLDING d.d.</t>
  </si>
  <si>
    <t>41222353441</t>
  </si>
  <si>
    <t>Vončinina 2, ZAGREB</t>
  </si>
  <si>
    <t>3223</t>
  </si>
  <si>
    <t>Energija</t>
  </si>
  <si>
    <t>3234</t>
  </si>
  <si>
    <t>Komunalne usluge</t>
  </si>
  <si>
    <t>3211</t>
  </si>
  <si>
    <t>Službena putovanja</t>
  </si>
  <si>
    <t>MULLER trgovina Zagreb  d.o.o.</t>
  </si>
  <si>
    <t>Zaprešićka 2, ZAPREŠIĆ</t>
  </si>
  <si>
    <t>3221</t>
  </si>
  <si>
    <t>Uredski materijal i ostali materijalni rashodi</t>
  </si>
  <si>
    <t>TEDI poslovanje  d.o.o.</t>
  </si>
  <si>
    <t>05614216244</t>
  </si>
  <si>
    <t>PERLERAJ d.o.o.</t>
  </si>
  <si>
    <t>64436673944</t>
  </si>
  <si>
    <t>Preradovićeva 9, ZAGREB</t>
  </si>
  <si>
    <t>3293</t>
  </si>
  <si>
    <t>Reprezentacija</t>
  </si>
  <si>
    <t>NARODNE NOVINE D.D.</t>
  </si>
  <si>
    <t>64546066176</t>
  </si>
  <si>
    <t>SAVSKI GAJ XIII.6, ZAGREB</t>
  </si>
  <si>
    <t>MY GIFT</t>
  </si>
  <si>
    <t>87186759718</t>
  </si>
  <si>
    <t>MASARYKOVA 6, ZAGREB</t>
  </si>
  <si>
    <t>VMV SZABO d.o.o.</t>
  </si>
  <si>
    <t>17695528532</t>
  </si>
  <si>
    <t>Karlovačka cesta 4, ZAGREB</t>
  </si>
  <si>
    <t>3232</t>
  </si>
  <si>
    <t>Usluge tekućeg i investicijskog održavanja</t>
  </si>
  <si>
    <t>INA-INDUSTRIJA NAFTE D.D.</t>
  </si>
  <si>
    <t>27759560625</t>
  </si>
  <si>
    <t>AV.V.HOLJEVCA 10, ZAGREB</t>
  </si>
  <si>
    <t>LIMES plus d.o.o.</t>
  </si>
  <si>
    <t>57560191883</t>
  </si>
  <si>
    <t>KAMENARKA 29, ZAGREB</t>
  </si>
  <si>
    <t>PEVEX D.D.</t>
  </si>
  <si>
    <t>73660371074</t>
  </si>
  <si>
    <t>SAVSKA CESTA 84, SESVETE</t>
  </si>
  <si>
    <t>HP-HRVATSKA POŠTA D.D.</t>
  </si>
  <si>
    <t>87311810356</t>
  </si>
  <si>
    <t>JURIŠIĆEVA 13, ZAGREB</t>
  </si>
  <si>
    <t>3231</t>
  </si>
  <si>
    <t>Usluge telefona, interneta, pošte i prijevoza</t>
  </si>
  <si>
    <t>3121</t>
  </si>
  <si>
    <t>Ostali rashodi za zaposlene</t>
  </si>
  <si>
    <t>DUBROVNIK SUN d.o.o.</t>
  </si>
  <si>
    <t>60174672203</t>
  </si>
  <si>
    <t>BOKELJSKA 26, DUBROVNIK</t>
  </si>
  <si>
    <t>3213</t>
  </si>
  <si>
    <t>Stručno usavršavanje zaposlenika</t>
  </si>
  <si>
    <t>ZET ZAGREBAČKI ELEKTRIČNI TRAMVAJ</t>
  </si>
  <si>
    <t>82031999604</t>
  </si>
  <si>
    <t>OZALJSKA 105, ZAGREB</t>
  </si>
  <si>
    <t>OTP  Leasing d.d.</t>
  </si>
  <si>
    <t>23780250353</t>
  </si>
  <si>
    <t>Petrovaradinska 1, ZAGREB</t>
  </si>
  <si>
    <t>OPATIJA 21 D.O.O.</t>
  </si>
  <si>
    <t>24313544105</t>
  </si>
  <si>
    <t>STUBIŠTE LIPOVICA 3, OPATIJA</t>
  </si>
  <si>
    <t>MEĐIMURJE PLIN d.o.o.ČAKOVEC</t>
  </si>
  <si>
    <t>29035933600</t>
  </si>
  <si>
    <t>OBRTNIČKA 4, ČAKOVEC</t>
  </si>
  <si>
    <t>TELECARE d.o.o. BREZJE</t>
  </si>
  <si>
    <t>35315379989</t>
  </si>
  <si>
    <t>SIGET I 25, SVETA NEDJELJA</t>
  </si>
  <si>
    <t>3295</t>
  </si>
  <si>
    <t>Pristojbe i naknade</t>
  </si>
  <si>
    <t>SPLITSKO DALMATINSKA ŽUPANIJA</t>
  </si>
  <si>
    <t>40781519492</t>
  </si>
  <si>
    <t>DOMOVINSKOG RATA 2, SPLIT</t>
  </si>
  <si>
    <t>HEP OPSKRBA d.o.o.ZAGREB</t>
  </si>
  <si>
    <t>63073332379</t>
  </si>
  <si>
    <t>ULICA GRADA VUKOVARA 37, ZAGREB</t>
  </si>
  <si>
    <t>VLAHOVSKI d.o.o</t>
  </si>
  <si>
    <t>70898537720</t>
  </si>
  <si>
    <t>ČUČERSKA CESTA 192, ZAGREB</t>
  </si>
  <si>
    <t>3241</t>
  </si>
  <si>
    <t>Naknade troškova osobama izvan radnog odnosa</t>
  </si>
  <si>
    <t>GRADSKA PLINARA ZAGREB-OPSKRBA</t>
  </si>
  <si>
    <t>74364571096</t>
  </si>
  <si>
    <t>RADNIČKA CESTA 1, ZAGREB</t>
  </si>
  <si>
    <t>GRADSKO STAMBENO KOMUNALNO GOSPODARSTVO</t>
  </si>
  <si>
    <t>03744272526</t>
  </si>
  <si>
    <t>SAVSKA CESTA 1, ZAGREB</t>
  </si>
  <si>
    <t>BELVEDER d.o.o. RIJEKA</t>
  </si>
  <si>
    <t>06779162480</t>
  </si>
  <si>
    <t>KOZALA 77/C, RIJEKA</t>
  </si>
  <si>
    <t>3239</t>
  </si>
  <si>
    <t>Ostale usluge</t>
  </si>
  <si>
    <t>UNIKOM d.o.o. za kom.gospodarstvo OSIJEK</t>
  </si>
  <si>
    <t>07507345484</t>
  </si>
  <si>
    <t>RUŽINA ULICA 11A, OSIJEK</t>
  </si>
  <si>
    <t>TISAK plus d.o.o.</t>
  </si>
  <si>
    <t>32497003047</t>
  </si>
  <si>
    <t>Slavonska avenija 11a, PP836, ZAGREB</t>
  </si>
  <si>
    <t>PRESSCUT d.o.o.</t>
  </si>
  <si>
    <t>34672089688</t>
  </si>
  <si>
    <t>VLAŠKA ULICA 121, ZAGREB</t>
  </si>
  <si>
    <t>3233</t>
  </si>
  <si>
    <t>Usluge promidžbe i informiranja</t>
  </si>
  <si>
    <t>PRORAČUN GRADA RIJEKE</t>
  </si>
  <si>
    <t>54382731928</t>
  </si>
  <si>
    <t>TITOV TRG 3, RIJEKA</t>
  </si>
  <si>
    <t>GRAD ZAGREB GRADSKI URED ZA PU,ZO,IG,G,KOM</t>
  </si>
  <si>
    <t>61817894937</t>
  </si>
  <si>
    <t>TRG S. RADIĆA 1, ZAGREB</t>
  </si>
  <si>
    <t>ZAGREBAČKI HOLDING</t>
  </si>
  <si>
    <t>85584865987</t>
  </si>
  <si>
    <t>ULICA GRADA VUKOVARA 41, ZAGREB</t>
  </si>
  <si>
    <t>ČISTOĆA d.o.o.</t>
  </si>
  <si>
    <t>38812451417</t>
  </si>
  <si>
    <t>PUT MOSTINA  49, SPLIT</t>
  </si>
  <si>
    <t>HOTEL ASTORIA</t>
  </si>
  <si>
    <t>64685504163</t>
  </si>
  <si>
    <t>PETRINJSKA 71, ZAGREB</t>
  </si>
  <si>
    <t>HRVATSKI TELEKOM d.d.</t>
  </si>
  <si>
    <t>81793146560</t>
  </si>
  <si>
    <t>RADNIČKA CESTA 21, ZAGREB</t>
  </si>
  <si>
    <t>HRVATSKI TELEKOM D.D.</t>
  </si>
  <si>
    <t>ZAGREBAČKI HOLDING d.o.o.podr.ZAGREBPARKING</t>
  </si>
  <si>
    <t>ŠUBIĆEVA 40/III, ZAGREB</t>
  </si>
  <si>
    <t>MOĆ RIJEČI OBRT ZA POSLUSLUGE USLUGE ANTONINI</t>
  </si>
  <si>
    <t>3237</t>
  </si>
  <si>
    <t>Intelektualne i osobne usluge</t>
  </si>
  <si>
    <t>AUTO KLUB SIGET</t>
  </si>
  <si>
    <t>30716520726</t>
  </si>
  <si>
    <t>SIGET UL. 17, ZAGREB</t>
  </si>
  <si>
    <t>RUDAN D.O.O.</t>
  </si>
  <si>
    <t>84430586938</t>
  </si>
  <si>
    <t>9. RUJAN 1/H, ŽMINJ</t>
  </si>
  <si>
    <t>FINA FINANCIJSKA AGENCIJA</t>
  </si>
  <si>
    <t>85821130368</t>
  </si>
  <si>
    <t>VRTNI PUT 3, ZAGREB</t>
  </si>
  <si>
    <t>ROTO DINAMIC d.o.o.</t>
  </si>
  <si>
    <t>24723122482</t>
  </si>
  <si>
    <t>ULICA GRADA WIRGESA 14, SAMOBOR</t>
  </si>
  <si>
    <t>VODOVOD-OSIJEK</t>
  </si>
  <si>
    <t>43654507669</t>
  </si>
  <si>
    <t>Poljski put 1, OSIJEK</t>
  </si>
  <si>
    <t>PBZ CARD D.O.O</t>
  </si>
  <si>
    <t>28495895537</t>
  </si>
  <si>
    <t>RADNIČKA CESTA 44, ZAGREB</t>
  </si>
  <si>
    <t>EXCLUSIVE CROATIA d.o.o. turistička agencija</t>
  </si>
  <si>
    <t>94333758663</t>
  </si>
  <si>
    <t>ZADARSKA 77, ZAGREB</t>
  </si>
  <si>
    <t>HEP-TOPLINARSTVO d.o.o. OSIJEK</t>
  </si>
  <si>
    <t>15907062900</t>
  </si>
  <si>
    <t>CARA HADRIJANA 3, OSIJEK</t>
  </si>
  <si>
    <t>ŽIVA VODA ZAGREB</t>
  </si>
  <si>
    <t>86255713939</t>
  </si>
  <si>
    <t>KARLOVAČKA CESTA 92, ZAGREB</t>
  </si>
  <si>
    <t>3222</t>
  </si>
  <si>
    <t>Materijal i sirovine</t>
  </si>
  <si>
    <t>3224</t>
  </si>
  <si>
    <t>Mat. i dijelovi za tekuće i invest. održavanje</t>
  </si>
  <si>
    <t>THE ATRIUM</t>
  </si>
  <si>
    <t>30290222993</t>
  </si>
  <si>
    <t>ULICA NIKOLE TESLE 7, ZAGREB</t>
  </si>
  <si>
    <t>PRESEČKI GRUPA d.o.o.</t>
  </si>
  <si>
    <t>85843181422</t>
  </si>
  <si>
    <t>FRANA GALOVIĆA 15, KRAPINA</t>
  </si>
  <si>
    <t>KD ČISTOĆA d.o.o. RIJEKA</t>
  </si>
  <si>
    <t>06531901714</t>
  </si>
  <si>
    <t>DOLAC 14, RIJEKA</t>
  </si>
  <si>
    <t>POSLOVNA SPAJALICA</t>
  </si>
  <si>
    <t>20356763677</t>
  </si>
  <si>
    <t>MARTIĆEVA 24, ZAGREB</t>
  </si>
  <si>
    <t>3238</t>
  </si>
  <si>
    <t>Računalne usluge</t>
  </si>
  <si>
    <t>RUMAT d.o.o.</t>
  </si>
  <si>
    <t>79513253561</t>
  </si>
  <si>
    <t>ŽRTAVA FAŠIZMA 1, RIJEKA</t>
  </si>
  <si>
    <t>KD VODOVOD I KANALIZACIJA RIJEKA</t>
  </si>
  <si>
    <t>80805858278</t>
  </si>
  <si>
    <t>ZAGREBAČKI HOLDING d.o.o. PODRUŽNICA ČISTOĆA</t>
  </si>
  <si>
    <t>RADNIČKA C.82, ZAGREB</t>
  </si>
  <si>
    <t>GRAD OSIJEK</t>
  </si>
  <si>
    <t>30050049642</t>
  </si>
  <si>
    <t>KUHAČEVA 9, OSIJEK</t>
  </si>
  <si>
    <t>Obzor putovanja d.o.o. turistička agencija</t>
  </si>
  <si>
    <t>45547576946</t>
  </si>
  <si>
    <t>Nikole Tesle 5, ZAGREB</t>
  </si>
  <si>
    <t>VODOOPSKRBA I ODVODNJA</t>
  </si>
  <si>
    <t>83416546499</t>
  </si>
  <si>
    <t>ULICA FRANA FOLNEGOVIĆA 1, ZAGREB</t>
  </si>
  <si>
    <t>CS  ZAGREB d.o.o.</t>
  </si>
  <si>
    <t>93202998603</t>
  </si>
  <si>
    <t>TRATINSKA 32, ZAGREB</t>
  </si>
  <si>
    <t>CONVENTUS CREDO D.O.O.</t>
  </si>
  <si>
    <t>94766180676</t>
  </si>
  <si>
    <t>BALTAZARA BOGIŠIĆA 2, ZAGREB</t>
  </si>
  <si>
    <t>ZNAMEN  NAKLADNIČKA DJELATNOST</t>
  </si>
  <si>
    <t>SV.MATEJA 56, ZAGREB</t>
  </si>
  <si>
    <t>ARS KONTROLA d.o.o.</t>
  </si>
  <si>
    <t>20078848847</t>
  </si>
  <si>
    <t>RADNIČKA CESTA 1a, ZAGREB</t>
  </si>
  <si>
    <t>PLETER-USLUGE d.o.o. ZAGREB</t>
  </si>
  <si>
    <t>50056328499</t>
  </si>
  <si>
    <t>ČERININA 23, ZAGREB</t>
  </si>
  <si>
    <t>KONTO</t>
  </si>
  <si>
    <t>59143170280</t>
  </si>
  <si>
    <t>ZRINSKA 48, POŽEGA</t>
  </si>
  <si>
    <t>HRVATSKA RADIO TELEVIZIJA Odjel RTV pristojba</t>
  </si>
  <si>
    <t>68419124305</t>
  </si>
  <si>
    <t>PRISAVLJE 3, ZAGREB</t>
  </si>
  <si>
    <t>Pravobranitelj za djecu</t>
  </si>
  <si>
    <t>Datum ispisa: 18.08.2025</t>
  </si>
  <si>
    <t>Izvješće o isplatama - po Naputku</t>
  </si>
  <si>
    <t>Godina: 2025. Datum dokumenta: od 01.07.2025 do 31.07.2025. Konto izvršenja: od 3 do 59.</t>
  </si>
  <si>
    <t xml:space="preserve">BAUHAUS-ZGREB </t>
  </si>
  <si>
    <t>71642207963</t>
  </si>
  <si>
    <t>VELIMIRA ŠKORPIKA 27, ZAGREB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</si>
</sst>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5"/>
  <sheetViews>
    <sheetView tabSelected="1" workbookViewId="0">
      <pane ySplit="6" topLeftCell="A7" activePane="bottomLeft" state="frozen"/>
      <selection pane="bottomLeft" activeCell="D70" sqref="D70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231</v>
      </c>
      <c r="B1" s="13"/>
      <c r="C1" s="13"/>
      <c r="D1" s="13"/>
      <c r="E1" s="13"/>
      <c r="F1" s="13"/>
      <c r="G1" s="13"/>
      <c r="J1" s="4" t="s">
        <v>232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233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234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38" si="0">ROW(A1)</f>
        <v>1</v>
      </c>
      <c r="B7" s="6"/>
      <c r="C7" s="6"/>
      <c r="D7" s="6"/>
      <c r="E7" s="2">
        <v>65567.58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1">
        <f t="shared" si="0"/>
        <v>2</v>
      </c>
      <c r="B8" s="6"/>
      <c r="C8" s="6"/>
      <c r="D8" s="6"/>
      <c r="E8" s="2">
        <v>10818.66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 spans="1:11" x14ac:dyDescent="0.25">
      <c r="A9" s="11">
        <f t="shared" si="0"/>
        <v>3</v>
      </c>
      <c r="B9" s="6"/>
      <c r="C9" s="6"/>
      <c r="D9" s="6"/>
      <c r="E9" s="2">
        <v>930.66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 spans="1:11" x14ac:dyDescent="0.25">
      <c r="A10" s="11">
        <f t="shared" si="0"/>
        <v>4</v>
      </c>
      <c r="B10" s="6" t="s">
        <v>21</v>
      </c>
      <c r="C10" s="6"/>
      <c r="D10" s="6"/>
      <c r="E10" s="2">
        <v>38.5</v>
      </c>
      <c r="F10" s="6" t="s">
        <v>12</v>
      </c>
      <c r="G10" s="6" t="s">
        <v>13</v>
      </c>
      <c r="H10" s="6" t="s">
        <v>22</v>
      </c>
      <c r="I10" s="6" t="s">
        <v>23</v>
      </c>
      <c r="J10" s="6" t="s">
        <v>16</v>
      </c>
    </row>
    <row r="11" spans="1:11" x14ac:dyDescent="0.25">
      <c r="A11" s="11">
        <f t="shared" si="0"/>
        <v>5</v>
      </c>
      <c r="B11" s="6" t="s">
        <v>24</v>
      </c>
      <c r="C11" s="6" t="s">
        <v>25</v>
      </c>
      <c r="D11" s="6" t="s">
        <v>26</v>
      </c>
      <c r="E11" s="2">
        <v>500.15</v>
      </c>
      <c r="F11" s="6" t="s">
        <v>12</v>
      </c>
      <c r="G11" s="6" t="s">
        <v>13</v>
      </c>
      <c r="H11" s="6" t="s">
        <v>27</v>
      </c>
      <c r="I11" s="6" t="s">
        <v>28</v>
      </c>
      <c r="J11" s="6" t="s">
        <v>16</v>
      </c>
    </row>
    <row r="12" spans="1:11" x14ac:dyDescent="0.25">
      <c r="A12" s="11">
        <f t="shared" si="0"/>
        <v>6</v>
      </c>
      <c r="B12" s="6" t="s">
        <v>24</v>
      </c>
      <c r="C12" s="6" t="s">
        <v>25</v>
      </c>
      <c r="D12" s="6" t="s">
        <v>26</v>
      </c>
      <c r="E12" s="2">
        <v>88.84</v>
      </c>
      <c r="F12" s="6" t="s">
        <v>12</v>
      </c>
      <c r="G12" s="6" t="s">
        <v>13</v>
      </c>
      <c r="H12" s="6" t="s">
        <v>29</v>
      </c>
      <c r="I12" s="6" t="s">
        <v>30</v>
      </c>
      <c r="J12" s="6" t="s">
        <v>16</v>
      </c>
    </row>
    <row r="13" spans="1:11" x14ac:dyDescent="0.25">
      <c r="A13" s="11">
        <f t="shared" si="0"/>
        <v>7</v>
      </c>
      <c r="B13" s="6"/>
      <c r="C13" s="6"/>
      <c r="D13" s="6"/>
      <c r="E13" s="2">
        <v>567.79</v>
      </c>
      <c r="F13" s="6" t="s">
        <v>12</v>
      </c>
      <c r="G13" s="6" t="s">
        <v>13</v>
      </c>
      <c r="H13" s="6" t="s">
        <v>31</v>
      </c>
      <c r="I13" s="6" t="s">
        <v>32</v>
      </c>
      <c r="J13" s="6" t="s">
        <v>16</v>
      </c>
    </row>
    <row r="14" spans="1:11" x14ac:dyDescent="0.25">
      <c r="A14" s="11">
        <f t="shared" si="0"/>
        <v>8</v>
      </c>
      <c r="B14" s="6" t="s">
        <v>33</v>
      </c>
      <c r="C14" s="6"/>
      <c r="D14" s="6" t="s">
        <v>34</v>
      </c>
      <c r="E14" s="2">
        <v>5.29</v>
      </c>
      <c r="F14" s="6" t="s">
        <v>12</v>
      </c>
      <c r="G14" s="6" t="s">
        <v>13</v>
      </c>
      <c r="H14" s="6" t="s">
        <v>35</v>
      </c>
      <c r="I14" s="6" t="s">
        <v>36</v>
      </c>
      <c r="J14" s="6" t="s">
        <v>16</v>
      </c>
    </row>
    <row r="15" spans="1:11" x14ac:dyDescent="0.25">
      <c r="A15" s="11">
        <f t="shared" si="0"/>
        <v>9</v>
      </c>
      <c r="B15" s="6" t="s">
        <v>37</v>
      </c>
      <c r="C15" s="6" t="s">
        <v>38</v>
      </c>
      <c r="D15" s="6" t="s">
        <v>34</v>
      </c>
      <c r="E15" s="2">
        <v>15</v>
      </c>
      <c r="F15" s="6" t="s">
        <v>12</v>
      </c>
      <c r="G15" s="6" t="s">
        <v>13</v>
      </c>
      <c r="H15" s="6" t="s">
        <v>35</v>
      </c>
      <c r="I15" s="6" t="s">
        <v>36</v>
      </c>
      <c r="J15" s="6" t="s">
        <v>16</v>
      </c>
    </row>
    <row r="16" spans="1:11" x14ac:dyDescent="0.25">
      <c r="A16" s="11">
        <f t="shared" si="0"/>
        <v>10</v>
      </c>
      <c r="B16" s="6" t="s">
        <v>39</v>
      </c>
      <c r="C16" s="6" t="s">
        <v>40</v>
      </c>
      <c r="D16" s="6" t="s">
        <v>41</v>
      </c>
      <c r="E16" s="2">
        <v>48.6</v>
      </c>
      <c r="F16" s="6" t="s">
        <v>12</v>
      </c>
      <c r="G16" s="6" t="s">
        <v>13</v>
      </c>
      <c r="H16" s="6" t="s">
        <v>42</v>
      </c>
      <c r="I16" s="6" t="s">
        <v>43</v>
      </c>
      <c r="J16" s="6" t="s">
        <v>16</v>
      </c>
    </row>
    <row r="17" spans="1:10" x14ac:dyDescent="0.25">
      <c r="A17" s="11">
        <f t="shared" si="0"/>
        <v>11</v>
      </c>
      <c r="B17" s="6" t="s">
        <v>44</v>
      </c>
      <c r="C17" s="6" t="s">
        <v>45</v>
      </c>
      <c r="D17" s="6" t="s">
        <v>46</v>
      </c>
      <c r="E17" s="2">
        <v>11.65</v>
      </c>
      <c r="F17" s="6" t="s">
        <v>12</v>
      </c>
      <c r="G17" s="6" t="s">
        <v>13</v>
      </c>
      <c r="H17" s="6" t="s">
        <v>35</v>
      </c>
      <c r="I17" s="6" t="s">
        <v>36</v>
      </c>
      <c r="J17" s="6" t="s">
        <v>16</v>
      </c>
    </row>
    <row r="18" spans="1:10" x14ac:dyDescent="0.25">
      <c r="A18" s="11">
        <f t="shared" si="0"/>
        <v>12</v>
      </c>
      <c r="B18" s="6" t="s">
        <v>47</v>
      </c>
      <c r="C18" s="6" t="s">
        <v>48</v>
      </c>
      <c r="D18" s="6" t="s">
        <v>49</v>
      </c>
      <c r="E18" s="2">
        <v>24</v>
      </c>
      <c r="F18" s="6" t="s">
        <v>12</v>
      </c>
      <c r="G18" s="6" t="s">
        <v>13</v>
      </c>
      <c r="H18" s="6" t="s">
        <v>42</v>
      </c>
      <c r="I18" s="6" t="s">
        <v>43</v>
      </c>
      <c r="J18" s="6" t="s">
        <v>16</v>
      </c>
    </row>
    <row r="19" spans="1:10" x14ac:dyDescent="0.25">
      <c r="A19" s="11">
        <f t="shared" si="0"/>
        <v>13</v>
      </c>
      <c r="B19" s="6" t="s">
        <v>50</v>
      </c>
      <c r="C19" s="6" t="s">
        <v>51</v>
      </c>
      <c r="D19" s="6" t="s">
        <v>52</v>
      </c>
      <c r="E19" s="2">
        <v>37</v>
      </c>
      <c r="F19" s="6" t="s">
        <v>12</v>
      </c>
      <c r="G19" s="6" t="s">
        <v>13</v>
      </c>
      <c r="H19" s="6" t="s">
        <v>53</v>
      </c>
      <c r="I19" s="6" t="s">
        <v>54</v>
      </c>
      <c r="J19" s="6" t="s">
        <v>16</v>
      </c>
    </row>
    <row r="20" spans="1:10" x14ac:dyDescent="0.25">
      <c r="A20" s="11">
        <f t="shared" si="0"/>
        <v>14</v>
      </c>
      <c r="B20" s="6" t="s">
        <v>55</v>
      </c>
      <c r="C20" s="6" t="s">
        <v>56</v>
      </c>
      <c r="D20" s="6" t="s">
        <v>57</v>
      </c>
      <c r="E20" s="2">
        <v>103.93</v>
      </c>
      <c r="F20" s="6" t="s">
        <v>12</v>
      </c>
      <c r="G20" s="6" t="s">
        <v>13</v>
      </c>
      <c r="H20" s="6" t="s">
        <v>27</v>
      </c>
      <c r="I20" s="6" t="s">
        <v>28</v>
      </c>
      <c r="J20" s="6" t="s">
        <v>16</v>
      </c>
    </row>
    <row r="21" spans="1:10" x14ac:dyDescent="0.25">
      <c r="A21" s="11">
        <f t="shared" si="0"/>
        <v>15</v>
      </c>
      <c r="B21" s="6" t="s">
        <v>58</v>
      </c>
      <c r="C21" s="6" t="s">
        <v>59</v>
      </c>
      <c r="D21" s="6" t="s">
        <v>60</v>
      </c>
      <c r="E21" s="2">
        <v>2082.87</v>
      </c>
      <c r="F21" s="6" t="s">
        <v>12</v>
      </c>
      <c r="G21" s="6" t="s">
        <v>13</v>
      </c>
      <c r="H21" s="6" t="s">
        <v>35</v>
      </c>
      <c r="I21" s="6" t="s">
        <v>36</v>
      </c>
      <c r="J21" s="6" t="s">
        <v>16</v>
      </c>
    </row>
    <row r="22" spans="1:10" x14ac:dyDescent="0.25">
      <c r="A22" s="11">
        <f t="shared" si="0"/>
        <v>16</v>
      </c>
      <c r="B22" s="6" t="s">
        <v>58</v>
      </c>
      <c r="C22" s="6" t="s">
        <v>59</v>
      </c>
      <c r="D22" s="6" t="s">
        <v>60</v>
      </c>
      <c r="E22" s="2">
        <v>53.1</v>
      </c>
      <c r="F22" s="6" t="s">
        <v>12</v>
      </c>
      <c r="G22" s="6" t="s">
        <v>13</v>
      </c>
      <c r="H22" s="6" t="s">
        <v>29</v>
      </c>
      <c r="I22" s="6" t="s">
        <v>30</v>
      </c>
      <c r="J22" s="6" t="s">
        <v>16</v>
      </c>
    </row>
    <row r="23" spans="1:10" x14ac:dyDescent="0.25">
      <c r="A23" s="11">
        <f t="shared" si="0"/>
        <v>17</v>
      </c>
      <c r="B23" s="6" t="s">
        <v>58</v>
      </c>
      <c r="C23" s="6" t="s">
        <v>59</v>
      </c>
      <c r="D23" s="6" t="s">
        <v>60</v>
      </c>
      <c r="E23" s="2">
        <v>27.54</v>
      </c>
      <c r="F23" s="6" t="s">
        <v>12</v>
      </c>
      <c r="G23" s="6" t="s">
        <v>13</v>
      </c>
      <c r="H23" s="6" t="s">
        <v>42</v>
      </c>
      <c r="I23" s="6" t="s">
        <v>43</v>
      </c>
      <c r="J23" s="6" t="s">
        <v>16</v>
      </c>
    </row>
    <row r="24" spans="1:10" x14ac:dyDescent="0.25">
      <c r="A24" s="11">
        <f t="shared" si="0"/>
        <v>18</v>
      </c>
      <c r="B24" s="6" t="s">
        <v>61</v>
      </c>
      <c r="C24" s="6" t="s">
        <v>62</v>
      </c>
      <c r="D24" s="6" t="s">
        <v>63</v>
      </c>
      <c r="E24" s="2">
        <v>21.99</v>
      </c>
      <c r="F24" s="6" t="s">
        <v>12</v>
      </c>
      <c r="G24" s="6" t="s">
        <v>13</v>
      </c>
      <c r="H24" s="6" t="s">
        <v>35</v>
      </c>
      <c r="I24" s="6" t="s">
        <v>36</v>
      </c>
      <c r="J24" s="6" t="s">
        <v>16</v>
      </c>
    </row>
    <row r="25" spans="1:10" x14ac:dyDescent="0.25">
      <c r="A25" s="11">
        <f t="shared" si="0"/>
        <v>19</v>
      </c>
      <c r="B25" s="6" t="s">
        <v>64</v>
      </c>
      <c r="C25" s="6" t="s">
        <v>65</v>
      </c>
      <c r="D25" s="6" t="s">
        <v>66</v>
      </c>
      <c r="E25" s="2">
        <v>14.77</v>
      </c>
      <c r="F25" s="6" t="s">
        <v>12</v>
      </c>
      <c r="G25" s="6" t="s">
        <v>13</v>
      </c>
      <c r="H25" s="6" t="s">
        <v>67</v>
      </c>
      <c r="I25" s="6" t="s">
        <v>68</v>
      </c>
      <c r="J25" s="6" t="s">
        <v>16</v>
      </c>
    </row>
    <row r="26" spans="1:10" x14ac:dyDescent="0.25">
      <c r="A26" s="11">
        <f t="shared" si="0"/>
        <v>20</v>
      </c>
      <c r="B26" s="6"/>
      <c r="C26" s="6"/>
      <c r="D26" s="6"/>
      <c r="E26" s="2">
        <v>1146.0899999999999</v>
      </c>
      <c r="F26" s="6" t="s">
        <v>12</v>
      </c>
      <c r="G26" s="6" t="s">
        <v>13</v>
      </c>
      <c r="H26" s="6" t="s">
        <v>69</v>
      </c>
      <c r="I26" s="6" t="s">
        <v>70</v>
      </c>
      <c r="J26" s="6" t="s">
        <v>16</v>
      </c>
    </row>
    <row r="27" spans="1:10" x14ac:dyDescent="0.25">
      <c r="A27" s="11">
        <f t="shared" si="0"/>
        <v>21</v>
      </c>
      <c r="B27" s="6" t="s">
        <v>71</v>
      </c>
      <c r="C27" s="6" t="s">
        <v>72</v>
      </c>
      <c r="D27" s="6" t="s">
        <v>73</v>
      </c>
      <c r="E27" s="2">
        <v>362.4</v>
      </c>
      <c r="F27" s="6" t="s">
        <v>12</v>
      </c>
      <c r="G27" s="6" t="s">
        <v>13</v>
      </c>
      <c r="H27" s="6" t="s">
        <v>31</v>
      </c>
      <c r="I27" s="6" t="s">
        <v>32</v>
      </c>
      <c r="J27" s="6" t="s">
        <v>16</v>
      </c>
    </row>
    <row r="28" spans="1:10" x14ac:dyDescent="0.25">
      <c r="A28" s="11">
        <f t="shared" si="0"/>
        <v>22</v>
      </c>
      <c r="B28" s="6" t="s">
        <v>71</v>
      </c>
      <c r="C28" s="6" t="s">
        <v>72</v>
      </c>
      <c r="D28" s="6" t="s">
        <v>73</v>
      </c>
      <c r="E28" s="2">
        <v>190</v>
      </c>
      <c r="F28" s="6" t="s">
        <v>12</v>
      </c>
      <c r="G28" s="6" t="s">
        <v>13</v>
      </c>
      <c r="H28" s="6" t="s">
        <v>74</v>
      </c>
      <c r="I28" s="6" t="s">
        <v>75</v>
      </c>
      <c r="J28" s="6" t="s">
        <v>16</v>
      </c>
    </row>
    <row r="29" spans="1:10" x14ac:dyDescent="0.25">
      <c r="A29" s="11">
        <f t="shared" si="0"/>
        <v>23</v>
      </c>
      <c r="B29" s="6" t="s">
        <v>76</v>
      </c>
      <c r="C29" s="6" t="s">
        <v>77</v>
      </c>
      <c r="D29" s="6" t="s">
        <v>78</v>
      </c>
      <c r="E29" s="2">
        <v>145.79</v>
      </c>
      <c r="F29" s="6" t="s">
        <v>12</v>
      </c>
      <c r="G29" s="6" t="s">
        <v>13</v>
      </c>
      <c r="H29" s="6" t="s">
        <v>19</v>
      </c>
      <c r="I29" s="6" t="s">
        <v>20</v>
      </c>
      <c r="J29" s="6" t="s">
        <v>16</v>
      </c>
    </row>
    <row r="30" spans="1:10" x14ac:dyDescent="0.25">
      <c r="A30" s="11">
        <f t="shared" si="0"/>
        <v>24</v>
      </c>
      <c r="B30" s="6"/>
      <c r="C30" s="6"/>
      <c r="D30" s="6"/>
      <c r="E30" s="2">
        <v>7.5</v>
      </c>
      <c r="F30" s="6" t="s">
        <v>12</v>
      </c>
      <c r="G30" s="6" t="s">
        <v>13</v>
      </c>
      <c r="H30" s="6" t="s">
        <v>67</v>
      </c>
      <c r="I30" s="6" t="s">
        <v>68</v>
      </c>
      <c r="J30" s="6" t="s">
        <v>16</v>
      </c>
    </row>
    <row r="31" spans="1:10" x14ac:dyDescent="0.25">
      <c r="A31" s="11">
        <f t="shared" si="0"/>
        <v>25</v>
      </c>
      <c r="B31" s="6" t="s">
        <v>79</v>
      </c>
      <c r="C31" s="6" t="s">
        <v>80</v>
      </c>
      <c r="D31" s="6" t="s">
        <v>81</v>
      </c>
      <c r="E31" s="2">
        <v>352.26</v>
      </c>
      <c r="F31" s="6" t="s">
        <v>12</v>
      </c>
      <c r="G31" s="6" t="s">
        <v>13</v>
      </c>
      <c r="H31" s="6" t="s">
        <v>22</v>
      </c>
      <c r="I31" s="6" t="s">
        <v>23</v>
      </c>
      <c r="J31" s="6" t="s">
        <v>16</v>
      </c>
    </row>
    <row r="32" spans="1:10" x14ac:dyDescent="0.25">
      <c r="A32" s="11">
        <f t="shared" si="0"/>
        <v>26</v>
      </c>
      <c r="B32" s="6" t="s">
        <v>82</v>
      </c>
      <c r="C32" s="6" t="s">
        <v>83</v>
      </c>
      <c r="D32" s="6" t="s">
        <v>84</v>
      </c>
      <c r="E32" s="2">
        <v>12.75</v>
      </c>
      <c r="F32" s="6" t="s">
        <v>12</v>
      </c>
      <c r="G32" s="6" t="s">
        <v>13</v>
      </c>
      <c r="H32" s="6" t="s">
        <v>31</v>
      </c>
      <c r="I32" s="6" t="s">
        <v>32</v>
      </c>
      <c r="J32" s="6" t="s">
        <v>16</v>
      </c>
    </row>
    <row r="33" spans="1:10" x14ac:dyDescent="0.25">
      <c r="A33" s="11">
        <f t="shared" si="0"/>
        <v>27</v>
      </c>
      <c r="B33" s="6" t="s">
        <v>85</v>
      </c>
      <c r="C33" s="6" t="s">
        <v>86</v>
      </c>
      <c r="D33" s="6" t="s">
        <v>87</v>
      </c>
      <c r="E33" s="2">
        <v>15.31</v>
      </c>
      <c r="F33" s="6" t="s">
        <v>12</v>
      </c>
      <c r="G33" s="6" t="s">
        <v>13</v>
      </c>
      <c r="H33" s="6" t="s">
        <v>27</v>
      </c>
      <c r="I33" s="6" t="s">
        <v>28</v>
      </c>
      <c r="J33" s="6" t="s">
        <v>16</v>
      </c>
    </row>
    <row r="34" spans="1:10" x14ac:dyDescent="0.25">
      <c r="A34" s="11">
        <f t="shared" si="0"/>
        <v>28</v>
      </c>
      <c r="B34" s="6" t="s">
        <v>88</v>
      </c>
      <c r="C34" s="6" t="s">
        <v>89</v>
      </c>
      <c r="D34" s="6" t="s">
        <v>90</v>
      </c>
      <c r="E34" s="2">
        <v>490</v>
      </c>
      <c r="F34" s="6" t="s">
        <v>12</v>
      </c>
      <c r="G34" s="6" t="s">
        <v>13</v>
      </c>
      <c r="H34" s="6" t="s">
        <v>91</v>
      </c>
      <c r="I34" s="6" t="s">
        <v>92</v>
      </c>
      <c r="J34" s="6" t="s">
        <v>16</v>
      </c>
    </row>
    <row r="35" spans="1:10" x14ac:dyDescent="0.25">
      <c r="A35" s="11">
        <f t="shared" si="0"/>
        <v>29</v>
      </c>
      <c r="B35" s="6" t="s">
        <v>93</v>
      </c>
      <c r="C35" s="6" t="s">
        <v>94</v>
      </c>
      <c r="D35" s="6" t="s">
        <v>95</v>
      </c>
      <c r="E35" s="2">
        <v>14.38</v>
      </c>
      <c r="F35" s="6" t="s">
        <v>12</v>
      </c>
      <c r="G35" s="6" t="s">
        <v>13</v>
      </c>
      <c r="H35" s="6" t="s">
        <v>29</v>
      </c>
      <c r="I35" s="6" t="s">
        <v>30</v>
      </c>
      <c r="J35" s="6" t="s">
        <v>16</v>
      </c>
    </row>
    <row r="36" spans="1:10" x14ac:dyDescent="0.25">
      <c r="A36" s="11">
        <f t="shared" si="0"/>
        <v>30</v>
      </c>
      <c r="B36" s="6" t="s">
        <v>96</v>
      </c>
      <c r="C36" s="6" t="s">
        <v>97</v>
      </c>
      <c r="D36" s="6" t="s">
        <v>98</v>
      </c>
      <c r="E36" s="2">
        <v>402.5</v>
      </c>
      <c r="F36" s="6" t="s">
        <v>12</v>
      </c>
      <c r="G36" s="6" t="s">
        <v>13</v>
      </c>
      <c r="H36" s="6" t="s">
        <v>27</v>
      </c>
      <c r="I36" s="6" t="s">
        <v>28</v>
      </c>
      <c r="J36" s="6" t="s">
        <v>16</v>
      </c>
    </row>
    <row r="37" spans="1:10" x14ac:dyDescent="0.25">
      <c r="A37" s="11">
        <f t="shared" si="0"/>
        <v>31</v>
      </c>
      <c r="B37" s="6" t="s">
        <v>99</v>
      </c>
      <c r="C37" s="6" t="s">
        <v>100</v>
      </c>
      <c r="D37" s="6" t="s">
        <v>101</v>
      </c>
      <c r="E37" s="2">
        <v>187.5</v>
      </c>
      <c r="F37" s="6" t="s">
        <v>12</v>
      </c>
      <c r="G37" s="6" t="s">
        <v>13</v>
      </c>
      <c r="H37" s="6" t="s">
        <v>102</v>
      </c>
      <c r="I37" s="6" t="s">
        <v>103</v>
      </c>
      <c r="J37" s="6" t="s">
        <v>16</v>
      </c>
    </row>
    <row r="38" spans="1:10" x14ac:dyDescent="0.25">
      <c r="A38" s="11">
        <f t="shared" si="0"/>
        <v>32</v>
      </c>
      <c r="B38" s="6" t="s">
        <v>104</v>
      </c>
      <c r="C38" s="6" t="s">
        <v>105</v>
      </c>
      <c r="D38" s="6" t="s">
        <v>106</v>
      </c>
      <c r="E38" s="2">
        <v>4.1900000000000004</v>
      </c>
      <c r="F38" s="6" t="s">
        <v>12</v>
      </c>
      <c r="G38" s="6" t="s">
        <v>13</v>
      </c>
      <c r="H38" s="6" t="s">
        <v>27</v>
      </c>
      <c r="I38" s="6" t="s">
        <v>28</v>
      </c>
      <c r="J38" s="6" t="s">
        <v>16</v>
      </c>
    </row>
    <row r="39" spans="1:10" x14ac:dyDescent="0.25">
      <c r="A39" s="11">
        <f t="shared" ref="A39:A70" si="1">ROW(A33)</f>
        <v>33</v>
      </c>
      <c r="B39" s="6"/>
      <c r="C39" s="6"/>
      <c r="D39" s="6"/>
      <c r="E39" s="2">
        <v>194</v>
      </c>
      <c r="F39" s="6" t="s">
        <v>12</v>
      </c>
      <c r="G39" s="6" t="s">
        <v>13</v>
      </c>
      <c r="H39" s="6" t="s">
        <v>91</v>
      </c>
      <c r="I39" s="6" t="s">
        <v>92</v>
      </c>
      <c r="J39" s="6" t="s">
        <v>16</v>
      </c>
    </row>
    <row r="40" spans="1:10" x14ac:dyDescent="0.25">
      <c r="A40" s="11">
        <f t="shared" si="1"/>
        <v>34</v>
      </c>
      <c r="B40" s="6" t="s">
        <v>107</v>
      </c>
      <c r="C40" s="6" t="s">
        <v>108</v>
      </c>
      <c r="D40" s="6" t="s">
        <v>109</v>
      </c>
      <c r="E40" s="2">
        <v>169.99</v>
      </c>
      <c r="F40" s="6" t="s">
        <v>12</v>
      </c>
      <c r="G40" s="6" t="s">
        <v>13</v>
      </c>
      <c r="H40" s="6" t="s">
        <v>29</v>
      </c>
      <c r="I40" s="6" t="s">
        <v>30</v>
      </c>
      <c r="J40" s="6" t="s">
        <v>16</v>
      </c>
    </row>
    <row r="41" spans="1:10" x14ac:dyDescent="0.25">
      <c r="A41" s="11">
        <f t="shared" si="1"/>
        <v>35</v>
      </c>
      <c r="B41" s="6" t="s">
        <v>110</v>
      </c>
      <c r="C41" s="6" t="s">
        <v>111</v>
      </c>
      <c r="D41" s="6" t="s">
        <v>112</v>
      </c>
      <c r="E41" s="2">
        <v>218.3</v>
      </c>
      <c r="F41" s="6" t="s">
        <v>12</v>
      </c>
      <c r="G41" s="6" t="s">
        <v>13</v>
      </c>
      <c r="H41" s="6" t="s">
        <v>113</v>
      </c>
      <c r="I41" s="6" t="s">
        <v>114</v>
      </c>
      <c r="J41" s="6" t="s">
        <v>16</v>
      </c>
    </row>
    <row r="42" spans="1:10" x14ac:dyDescent="0.25">
      <c r="A42" s="11">
        <f t="shared" si="1"/>
        <v>36</v>
      </c>
      <c r="B42" s="6" t="s">
        <v>115</v>
      </c>
      <c r="C42" s="6" t="s">
        <v>116</v>
      </c>
      <c r="D42" s="6" t="s">
        <v>117</v>
      </c>
      <c r="E42" s="2">
        <v>4.58</v>
      </c>
      <c r="F42" s="6" t="s">
        <v>12</v>
      </c>
      <c r="G42" s="6" t="s">
        <v>13</v>
      </c>
      <c r="H42" s="6" t="s">
        <v>29</v>
      </c>
      <c r="I42" s="6" t="s">
        <v>30</v>
      </c>
      <c r="J42" s="6" t="s">
        <v>16</v>
      </c>
    </row>
    <row r="43" spans="1:10" x14ac:dyDescent="0.25">
      <c r="A43" s="11">
        <f t="shared" si="1"/>
        <v>37</v>
      </c>
      <c r="B43" s="6" t="s">
        <v>118</v>
      </c>
      <c r="C43" s="6" t="s">
        <v>119</v>
      </c>
      <c r="D43" s="6" t="s">
        <v>120</v>
      </c>
      <c r="E43" s="2">
        <v>31.92</v>
      </c>
      <c r="F43" s="6" t="s">
        <v>12</v>
      </c>
      <c r="G43" s="6" t="s">
        <v>13</v>
      </c>
      <c r="H43" s="6" t="s">
        <v>35</v>
      </c>
      <c r="I43" s="6" t="s">
        <v>36</v>
      </c>
      <c r="J43" s="6" t="s">
        <v>16</v>
      </c>
    </row>
    <row r="44" spans="1:10" x14ac:dyDescent="0.25">
      <c r="A44" s="11">
        <f t="shared" si="1"/>
        <v>38</v>
      </c>
      <c r="B44" s="6" t="s">
        <v>121</v>
      </c>
      <c r="C44" s="6" t="s">
        <v>122</v>
      </c>
      <c r="D44" s="6" t="s">
        <v>123</v>
      </c>
      <c r="E44" s="2">
        <v>332.35</v>
      </c>
      <c r="F44" s="6" t="s">
        <v>12</v>
      </c>
      <c r="G44" s="6" t="s">
        <v>13</v>
      </c>
      <c r="H44" s="6" t="s">
        <v>124</v>
      </c>
      <c r="I44" s="6" t="s">
        <v>125</v>
      </c>
      <c r="J44" s="6" t="s">
        <v>16</v>
      </c>
    </row>
    <row r="45" spans="1:10" x14ac:dyDescent="0.25">
      <c r="A45" s="11">
        <f t="shared" si="1"/>
        <v>39</v>
      </c>
      <c r="B45" s="6" t="s">
        <v>126</v>
      </c>
      <c r="C45" s="6" t="s">
        <v>127</v>
      </c>
      <c r="D45" s="6" t="s">
        <v>128</v>
      </c>
      <c r="E45" s="2">
        <v>48.28</v>
      </c>
      <c r="F45" s="6" t="s">
        <v>12</v>
      </c>
      <c r="G45" s="6" t="s">
        <v>13</v>
      </c>
      <c r="H45" s="6" t="s">
        <v>29</v>
      </c>
      <c r="I45" s="6" t="s">
        <v>30</v>
      </c>
      <c r="J45" s="6" t="s">
        <v>16</v>
      </c>
    </row>
    <row r="46" spans="1:10" x14ac:dyDescent="0.25">
      <c r="A46" s="11">
        <f t="shared" si="1"/>
        <v>40</v>
      </c>
      <c r="B46" s="6" t="s">
        <v>129</v>
      </c>
      <c r="C46" s="6" t="s">
        <v>130</v>
      </c>
      <c r="D46" s="6" t="s">
        <v>131</v>
      </c>
      <c r="E46" s="2">
        <v>80.81</v>
      </c>
      <c r="F46" s="6" t="s">
        <v>12</v>
      </c>
      <c r="G46" s="6" t="s">
        <v>13</v>
      </c>
      <c r="H46" s="6" t="s">
        <v>29</v>
      </c>
      <c r="I46" s="6" t="s">
        <v>30</v>
      </c>
      <c r="J46" s="6" t="s">
        <v>16</v>
      </c>
    </row>
    <row r="47" spans="1:10" x14ac:dyDescent="0.25">
      <c r="A47" s="11">
        <f t="shared" si="1"/>
        <v>41</v>
      </c>
      <c r="B47" s="6" t="s">
        <v>132</v>
      </c>
      <c r="C47" s="6" t="s">
        <v>133</v>
      </c>
      <c r="D47" s="6" t="s">
        <v>134</v>
      </c>
      <c r="E47" s="2">
        <v>10.25</v>
      </c>
      <c r="F47" s="6" t="s">
        <v>12</v>
      </c>
      <c r="G47" s="6" t="s">
        <v>13</v>
      </c>
      <c r="H47" s="6" t="s">
        <v>29</v>
      </c>
      <c r="I47" s="6" t="s">
        <v>30</v>
      </c>
      <c r="J47" s="6" t="s">
        <v>16</v>
      </c>
    </row>
    <row r="48" spans="1:10" x14ac:dyDescent="0.25">
      <c r="A48" s="11">
        <f t="shared" si="1"/>
        <v>42</v>
      </c>
      <c r="B48" s="6" t="s">
        <v>135</v>
      </c>
      <c r="C48" s="6" t="s">
        <v>136</v>
      </c>
      <c r="D48" s="6" t="s">
        <v>137</v>
      </c>
      <c r="E48" s="2">
        <v>37.04</v>
      </c>
      <c r="F48" s="6" t="s">
        <v>12</v>
      </c>
      <c r="G48" s="6" t="s">
        <v>13</v>
      </c>
      <c r="H48" s="6" t="s">
        <v>29</v>
      </c>
      <c r="I48" s="6" t="s">
        <v>30</v>
      </c>
      <c r="J48" s="6" t="s">
        <v>16</v>
      </c>
    </row>
    <row r="49" spans="1:10" x14ac:dyDescent="0.25">
      <c r="A49" s="11">
        <f t="shared" si="1"/>
        <v>43</v>
      </c>
      <c r="B49" s="6" t="s">
        <v>138</v>
      </c>
      <c r="C49" s="6" t="s">
        <v>139</v>
      </c>
      <c r="D49" s="6" t="s">
        <v>140</v>
      </c>
      <c r="E49" s="2">
        <v>111.86</v>
      </c>
      <c r="F49" s="6" t="s">
        <v>12</v>
      </c>
      <c r="G49" s="6" t="s">
        <v>13</v>
      </c>
      <c r="H49" s="6" t="s">
        <v>31</v>
      </c>
      <c r="I49" s="6" t="s">
        <v>32</v>
      </c>
      <c r="J49" s="6" t="s">
        <v>16</v>
      </c>
    </row>
    <row r="50" spans="1:10" x14ac:dyDescent="0.25">
      <c r="A50" s="11">
        <f t="shared" si="1"/>
        <v>44</v>
      </c>
      <c r="B50" s="6" t="s">
        <v>141</v>
      </c>
      <c r="C50" s="6" t="s">
        <v>142</v>
      </c>
      <c r="D50" s="6" t="s">
        <v>143</v>
      </c>
      <c r="E50" s="2">
        <v>511.11</v>
      </c>
      <c r="F50" s="6" t="s">
        <v>12</v>
      </c>
      <c r="G50" s="6" t="s">
        <v>13</v>
      </c>
      <c r="H50" s="6" t="s">
        <v>67</v>
      </c>
      <c r="I50" s="6" t="s">
        <v>68</v>
      </c>
      <c r="J50" s="6" t="s">
        <v>16</v>
      </c>
    </row>
    <row r="51" spans="1:10" x14ac:dyDescent="0.25">
      <c r="A51" s="11">
        <f t="shared" si="1"/>
        <v>45</v>
      </c>
      <c r="B51" s="6" t="s">
        <v>141</v>
      </c>
      <c r="C51" s="6" t="s">
        <v>142</v>
      </c>
      <c r="D51" s="6" t="s">
        <v>143</v>
      </c>
      <c r="E51" s="2">
        <v>124.2</v>
      </c>
      <c r="F51" s="6" t="s">
        <v>12</v>
      </c>
      <c r="G51" s="6" t="s">
        <v>13</v>
      </c>
      <c r="H51" s="6" t="s">
        <v>22</v>
      </c>
      <c r="I51" s="6" t="s">
        <v>23</v>
      </c>
      <c r="J51" s="6" t="s">
        <v>16</v>
      </c>
    </row>
    <row r="52" spans="1:10" x14ac:dyDescent="0.25">
      <c r="A52" s="11">
        <f t="shared" si="1"/>
        <v>46</v>
      </c>
      <c r="B52" s="6" t="s">
        <v>144</v>
      </c>
      <c r="C52" s="6" t="s">
        <v>142</v>
      </c>
      <c r="D52" s="6" t="s">
        <v>143</v>
      </c>
      <c r="E52" s="2">
        <v>44.85</v>
      </c>
      <c r="F52" s="6" t="s">
        <v>12</v>
      </c>
      <c r="G52" s="6" t="s">
        <v>13</v>
      </c>
      <c r="H52" s="6" t="s">
        <v>67</v>
      </c>
      <c r="I52" s="6" t="s">
        <v>68</v>
      </c>
      <c r="J52" s="6" t="s">
        <v>16</v>
      </c>
    </row>
    <row r="53" spans="1:10" x14ac:dyDescent="0.25">
      <c r="A53" s="11">
        <f t="shared" si="1"/>
        <v>47</v>
      </c>
      <c r="B53" s="6" t="s">
        <v>145</v>
      </c>
      <c r="C53" s="6" t="s">
        <v>133</v>
      </c>
      <c r="D53" s="6" t="s">
        <v>146</v>
      </c>
      <c r="E53" s="2">
        <v>266</v>
      </c>
      <c r="F53" s="6" t="s">
        <v>12</v>
      </c>
      <c r="G53" s="6" t="s">
        <v>13</v>
      </c>
      <c r="H53" s="6" t="s">
        <v>22</v>
      </c>
      <c r="I53" s="6" t="s">
        <v>23</v>
      </c>
      <c r="J53" s="6" t="s">
        <v>16</v>
      </c>
    </row>
    <row r="54" spans="1:10" x14ac:dyDescent="0.25">
      <c r="A54" s="11">
        <f t="shared" si="1"/>
        <v>48</v>
      </c>
      <c r="B54" s="6" t="s">
        <v>147</v>
      </c>
      <c r="C54" s="6"/>
      <c r="D54" s="6"/>
      <c r="E54" s="2">
        <v>4665</v>
      </c>
      <c r="F54" s="6" t="s">
        <v>12</v>
      </c>
      <c r="G54" s="6" t="s">
        <v>13</v>
      </c>
      <c r="H54" s="6" t="s">
        <v>148</v>
      </c>
      <c r="I54" s="6" t="s">
        <v>149</v>
      </c>
      <c r="J54" s="6" t="s">
        <v>16</v>
      </c>
    </row>
    <row r="55" spans="1:10" x14ac:dyDescent="0.25">
      <c r="A55" s="11">
        <f t="shared" si="1"/>
        <v>49</v>
      </c>
      <c r="B55" s="6" t="s">
        <v>150</v>
      </c>
      <c r="C55" s="6" t="s">
        <v>151</v>
      </c>
      <c r="D55" s="6" t="s">
        <v>152</v>
      </c>
      <c r="E55" s="2">
        <v>74.88</v>
      </c>
      <c r="F55" s="6" t="s">
        <v>12</v>
      </c>
      <c r="G55" s="6" t="s">
        <v>13</v>
      </c>
      <c r="H55" s="6" t="s">
        <v>113</v>
      </c>
      <c r="I55" s="6" t="s">
        <v>114</v>
      </c>
      <c r="J55" s="6" t="s">
        <v>16</v>
      </c>
    </row>
    <row r="56" spans="1:10" x14ac:dyDescent="0.25">
      <c r="A56" s="11">
        <f t="shared" si="1"/>
        <v>50</v>
      </c>
      <c r="B56" s="6" t="s">
        <v>150</v>
      </c>
      <c r="C56" s="6" t="s">
        <v>151</v>
      </c>
      <c r="D56" s="6" t="s">
        <v>152</v>
      </c>
      <c r="E56" s="2">
        <v>55.61</v>
      </c>
      <c r="F56" s="6" t="s">
        <v>12</v>
      </c>
      <c r="G56" s="6" t="s">
        <v>13</v>
      </c>
      <c r="H56" s="6" t="s">
        <v>91</v>
      </c>
      <c r="I56" s="6" t="s">
        <v>92</v>
      </c>
      <c r="J56" s="6" t="s">
        <v>16</v>
      </c>
    </row>
    <row r="57" spans="1:10" x14ac:dyDescent="0.25">
      <c r="A57" s="11">
        <f t="shared" si="1"/>
        <v>51</v>
      </c>
      <c r="B57" s="6" t="s">
        <v>153</v>
      </c>
      <c r="C57" s="6" t="s">
        <v>154</v>
      </c>
      <c r="D57" s="6" t="s">
        <v>155</v>
      </c>
      <c r="E57" s="2">
        <v>2183.66</v>
      </c>
      <c r="F57" s="6" t="s">
        <v>12</v>
      </c>
      <c r="G57" s="6" t="s">
        <v>13</v>
      </c>
      <c r="H57" s="6" t="s">
        <v>31</v>
      </c>
      <c r="I57" s="6" t="s">
        <v>32</v>
      </c>
      <c r="J57" s="6" t="s">
        <v>16</v>
      </c>
    </row>
    <row r="58" spans="1:10" x14ac:dyDescent="0.25">
      <c r="A58" s="11">
        <f t="shared" si="1"/>
        <v>52</v>
      </c>
      <c r="B58" s="6" t="s">
        <v>153</v>
      </c>
      <c r="C58" s="6" t="s">
        <v>154</v>
      </c>
      <c r="D58" s="6" t="s">
        <v>155</v>
      </c>
      <c r="E58" s="2">
        <v>572.09</v>
      </c>
      <c r="F58" s="6" t="s">
        <v>12</v>
      </c>
      <c r="G58" s="6" t="s">
        <v>13</v>
      </c>
      <c r="H58" s="6" t="s">
        <v>102</v>
      </c>
      <c r="I58" s="6" t="s">
        <v>103</v>
      </c>
      <c r="J58" s="6" t="s">
        <v>16</v>
      </c>
    </row>
    <row r="59" spans="1:10" x14ac:dyDescent="0.25">
      <c r="A59" s="11">
        <f t="shared" si="1"/>
        <v>53</v>
      </c>
      <c r="B59" s="6" t="s">
        <v>153</v>
      </c>
      <c r="C59" s="6" t="s">
        <v>154</v>
      </c>
      <c r="D59" s="6" t="s">
        <v>155</v>
      </c>
      <c r="E59" s="2">
        <v>120</v>
      </c>
      <c r="F59" s="6" t="s">
        <v>12</v>
      </c>
      <c r="G59" s="6" t="s">
        <v>13</v>
      </c>
      <c r="H59" s="6" t="s">
        <v>42</v>
      </c>
      <c r="I59" s="6" t="s">
        <v>43</v>
      </c>
      <c r="J59" s="6" t="s">
        <v>16</v>
      </c>
    </row>
    <row r="60" spans="1:10" x14ac:dyDescent="0.25">
      <c r="A60" s="11">
        <f t="shared" si="1"/>
        <v>54</v>
      </c>
      <c r="B60" s="6" t="s">
        <v>156</v>
      </c>
      <c r="C60" s="6" t="s">
        <v>157</v>
      </c>
      <c r="D60" s="6" t="s">
        <v>158</v>
      </c>
      <c r="E60" s="2">
        <v>68.349999999999994</v>
      </c>
      <c r="F60" s="6" t="s">
        <v>12</v>
      </c>
      <c r="G60" s="6" t="s">
        <v>13</v>
      </c>
      <c r="H60" s="6" t="s">
        <v>113</v>
      </c>
      <c r="I60" s="6" t="s">
        <v>114</v>
      </c>
      <c r="J60" s="6" t="s">
        <v>16</v>
      </c>
    </row>
    <row r="61" spans="1:10" x14ac:dyDescent="0.25">
      <c r="A61" s="11">
        <f t="shared" si="1"/>
        <v>55</v>
      </c>
      <c r="B61" s="6" t="s">
        <v>159</v>
      </c>
      <c r="C61" s="6" t="s">
        <v>160</v>
      </c>
      <c r="D61" s="6" t="s">
        <v>161</v>
      </c>
      <c r="E61" s="2">
        <v>187.55</v>
      </c>
      <c r="F61" s="6" t="s">
        <v>12</v>
      </c>
      <c r="G61" s="6" t="s">
        <v>13</v>
      </c>
      <c r="H61" s="6" t="s">
        <v>42</v>
      </c>
      <c r="I61" s="6" t="s">
        <v>43</v>
      </c>
      <c r="J61" s="6" t="s">
        <v>16</v>
      </c>
    </row>
    <row r="62" spans="1:10" x14ac:dyDescent="0.25">
      <c r="A62" s="11">
        <f t="shared" si="1"/>
        <v>56</v>
      </c>
      <c r="B62" s="6" t="s">
        <v>162</v>
      </c>
      <c r="C62" s="6" t="s">
        <v>163</v>
      </c>
      <c r="D62" s="6" t="s">
        <v>164</v>
      </c>
      <c r="E62" s="2">
        <v>13.8</v>
      </c>
      <c r="F62" s="6" t="s">
        <v>12</v>
      </c>
      <c r="G62" s="6" t="s">
        <v>13</v>
      </c>
      <c r="H62" s="6" t="s">
        <v>29</v>
      </c>
      <c r="I62" s="6" t="s">
        <v>30</v>
      </c>
      <c r="J62" s="6" t="s">
        <v>16</v>
      </c>
    </row>
    <row r="63" spans="1:10" x14ac:dyDescent="0.25">
      <c r="A63" s="11">
        <f t="shared" si="1"/>
        <v>57</v>
      </c>
      <c r="B63" s="6" t="s">
        <v>165</v>
      </c>
      <c r="C63" s="6" t="s">
        <v>166</v>
      </c>
      <c r="D63" s="6" t="s">
        <v>167</v>
      </c>
      <c r="E63" s="2">
        <v>898.4</v>
      </c>
      <c r="F63" s="6" t="s">
        <v>12</v>
      </c>
      <c r="G63" s="6" t="s">
        <v>13</v>
      </c>
      <c r="H63" s="6" t="s">
        <v>31</v>
      </c>
      <c r="I63" s="6" t="s">
        <v>32</v>
      </c>
      <c r="J63" s="6" t="s">
        <v>16</v>
      </c>
    </row>
    <row r="64" spans="1:10" x14ac:dyDescent="0.25">
      <c r="A64" s="11">
        <f t="shared" si="1"/>
        <v>58</v>
      </c>
      <c r="B64" s="6" t="s">
        <v>165</v>
      </c>
      <c r="C64" s="6" t="s">
        <v>166</v>
      </c>
      <c r="D64" s="6" t="s">
        <v>167</v>
      </c>
      <c r="E64" s="2">
        <v>14.95</v>
      </c>
      <c r="F64" s="6" t="s">
        <v>12</v>
      </c>
      <c r="G64" s="6" t="s">
        <v>13</v>
      </c>
      <c r="H64" s="6" t="s">
        <v>113</v>
      </c>
      <c r="I64" s="6" t="s">
        <v>114</v>
      </c>
      <c r="J64" s="6" t="s">
        <v>16</v>
      </c>
    </row>
    <row r="65" spans="1:10" x14ac:dyDescent="0.25">
      <c r="A65" s="11">
        <f t="shared" si="1"/>
        <v>59</v>
      </c>
      <c r="B65" s="6" t="s">
        <v>165</v>
      </c>
      <c r="C65" s="6" t="s">
        <v>166</v>
      </c>
      <c r="D65" s="6" t="s">
        <v>167</v>
      </c>
      <c r="E65" s="2">
        <v>295.83</v>
      </c>
      <c r="F65" s="6" t="s">
        <v>12</v>
      </c>
      <c r="G65" s="6" t="s">
        <v>13</v>
      </c>
      <c r="H65" s="6" t="s">
        <v>42</v>
      </c>
      <c r="I65" s="6" t="s">
        <v>43</v>
      </c>
      <c r="J65" s="6" t="s">
        <v>16</v>
      </c>
    </row>
    <row r="66" spans="1:10" x14ac:dyDescent="0.25">
      <c r="A66" s="11">
        <f t="shared" si="1"/>
        <v>60</v>
      </c>
      <c r="B66" s="6" t="s">
        <v>168</v>
      </c>
      <c r="C66" s="6" t="s">
        <v>169</v>
      </c>
      <c r="D66" s="6" t="s">
        <v>170</v>
      </c>
      <c r="E66" s="2">
        <v>882.41</v>
      </c>
      <c r="F66" s="6" t="s">
        <v>12</v>
      </c>
      <c r="G66" s="6" t="s">
        <v>13</v>
      </c>
      <c r="H66" s="6" t="s">
        <v>31</v>
      </c>
      <c r="I66" s="6" t="s">
        <v>32</v>
      </c>
      <c r="J66" s="6" t="s">
        <v>16</v>
      </c>
    </row>
    <row r="67" spans="1:10" x14ac:dyDescent="0.25">
      <c r="A67" s="11">
        <f t="shared" si="1"/>
        <v>61</v>
      </c>
      <c r="B67" s="6" t="s">
        <v>168</v>
      </c>
      <c r="C67" s="6" t="s">
        <v>169</v>
      </c>
      <c r="D67" s="6" t="s">
        <v>170</v>
      </c>
      <c r="E67" s="2">
        <v>238.37</v>
      </c>
      <c r="F67" s="6" t="s">
        <v>12</v>
      </c>
      <c r="G67" s="6" t="s">
        <v>13</v>
      </c>
      <c r="H67" s="6" t="s">
        <v>102</v>
      </c>
      <c r="I67" s="6" t="s">
        <v>103</v>
      </c>
      <c r="J67" s="6" t="s">
        <v>16</v>
      </c>
    </row>
    <row r="68" spans="1:10" x14ac:dyDescent="0.25">
      <c r="A68" s="11">
        <f t="shared" si="1"/>
        <v>62</v>
      </c>
      <c r="B68" s="6" t="s">
        <v>171</v>
      </c>
      <c r="C68" s="6" t="s">
        <v>172</v>
      </c>
      <c r="D68" s="6" t="s">
        <v>173</v>
      </c>
      <c r="E68" s="2">
        <v>75.16</v>
      </c>
      <c r="F68" s="6" t="s">
        <v>12</v>
      </c>
      <c r="G68" s="6" t="s">
        <v>13</v>
      </c>
      <c r="H68" s="6" t="s">
        <v>27</v>
      </c>
      <c r="I68" s="6" t="s">
        <v>28</v>
      </c>
      <c r="J68" s="6" t="s">
        <v>16</v>
      </c>
    </row>
    <row r="69" spans="1:10" x14ac:dyDescent="0.25">
      <c r="A69" s="11">
        <f t="shared" si="1"/>
        <v>63</v>
      </c>
      <c r="B69" s="6" t="s">
        <v>174</v>
      </c>
      <c r="C69" s="6" t="s">
        <v>175</v>
      </c>
      <c r="D69" s="6" t="s">
        <v>176</v>
      </c>
      <c r="E69" s="2">
        <v>27.85</v>
      </c>
      <c r="F69" s="6" t="s">
        <v>12</v>
      </c>
      <c r="G69" s="6" t="s">
        <v>13</v>
      </c>
      <c r="H69" s="6" t="s">
        <v>177</v>
      </c>
      <c r="I69" s="6" t="s">
        <v>178</v>
      </c>
      <c r="J69" s="6" t="s">
        <v>16</v>
      </c>
    </row>
    <row r="70" spans="1:10" x14ac:dyDescent="0.25">
      <c r="A70" s="11">
        <f t="shared" si="1"/>
        <v>64</v>
      </c>
      <c r="B70" s="6" t="s">
        <v>235</v>
      </c>
      <c r="C70" s="6" t="s">
        <v>236</v>
      </c>
      <c r="D70" s="6" t="s">
        <v>237</v>
      </c>
      <c r="E70" s="2">
        <v>9.74</v>
      </c>
      <c r="F70" s="6" t="s">
        <v>12</v>
      </c>
      <c r="G70" s="6" t="s">
        <v>13</v>
      </c>
      <c r="H70" s="6" t="s">
        <v>179</v>
      </c>
      <c r="I70" s="6" t="s">
        <v>180</v>
      </c>
      <c r="J70" s="6" t="s">
        <v>16</v>
      </c>
    </row>
    <row r="71" spans="1:10" x14ac:dyDescent="0.25">
      <c r="A71" s="11">
        <f t="shared" ref="A71:A90" si="2">ROW(A65)</f>
        <v>65</v>
      </c>
      <c r="B71" s="6" t="s">
        <v>181</v>
      </c>
      <c r="C71" s="6" t="s">
        <v>182</v>
      </c>
      <c r="D71" s="6" t="s">
        <v>183</v>
      </c>
      <c r="E71" s="2">
        <v>200</v>
      </c>
      <c r="F71" s="6" t="s">
        <v>12</v>
      </c>
      <c r="G71" s="6" t="s">
        <v>13</v>
      </c>
      <c r="H71" s="6" t="s">
        <v>42</v>
      </c>
      <c r="I71" s="6" t="s">
        <v>43</v>
      </c>
      <c r="J71" s="6" t="s">
        <v>16</v>
      </c>
    </row>
    <row r="72" spans="1:10" x14ac:dyDescent="0.25">
      <c r="A72" s="11">
        <f t="shared" si="2"/>
        <v>66</v>
      </c>
      <c r="B72" s="6" t="s">
        <v>184</v>
      </c>
      <c r="C72" s="6" t="s">
        <v>185</v>
      </c>
      <c r="D72" s="6" t="s">
        <v>186</v>
      </c>
      <c r="E72" s="2">
        <v>1360</v>
      </c>
      <c r="F72" s="6" t="s">
        <v>12</v>
      </c>
      <c r="G72" s="6" t="s">
        <v>13</v>
      </c>
      <c r="H72" s="6" t="s">
        <v>102</v>
      </c>
      <c r="I72" s="6" t="s">
        <v>103</v>
      </c>
      <c r="J72" s="6" t="s">
        <v>16</v>
      </c>
    </row>
    <row r="73" spans="1:10" x14ac:dyDescent="0.25">
      <c r="A73" s="11">
        <f t="shared" si="2"/>
        <v>67</v>
      </c>
      <c r="B73" s="6" t="s">
        <v>187</v>
      </c>
      <c r="C73" s="6" t="s">
        <v>188</v>
      </c>
      <c r="D73" s="6" t="s">
        <v>189</v>
      </c>
      <c r="E73" s="2">
        <v>36.42</v>
      </c>
      <c r="F73" s="6" t="s">
        <v>12</v>
      </c>
      <c r="G73" s="6" t="s">
        <v>13</v>
      </c>
      <c r="H73" s="6" t="s">
        <v>29</v>
      </c>
      <c r="I73" s="6" t="s">
        <v>30</v>
      </c>
      <c r="J73" s="6" t="s">
        <v>16</v>
      </c>
    </row>
    <row r="74" spans="1:10" x14ac:dyDescent="0.25">
      <c r="A74" s="11">
        <f t="shared" si="2"/>
        <v>68</v>
      </c>
      <c r="B74" s="6" t="s">
        <v>190</v>
      </c>
      <c r="C74" s="6" t="s">
        <v>191</v>
      </c>
      <c r="D74" s="6" t="s">
        <v>192</v>
      </c>
      <c r="E74" s="2">
        <v>1338.75</v>
      </c>
      <c r="F74" s="6" t="s">
        <v>12</v>
      </c>
      <c r="G74" s="6" t="s">
        <v>13</v>
      </c>
      <c r="H74" s="6" t="s">
        <v>193</v>
      </c>
      <c r="I74" s="6" t="s">
        <v>194</v>
      </c>
      <c r="J74" s="6" t="s">
        <v>16</v>
      </c>
    </row>
    <row r="75" spans="1:10" x14ac:dyDescent="0.25">
      <c r="A75" s="11">
        <f t="shared" si="2"/>
        <v>69</v>
      </c>
      <c r="B75" s="6" t="s">
        <v>24</v>
      </c>
      <c r="C75" s="6" t="s">
        <v>25</v>
      </c>
      <c r="D75" s="6" t="s">
        <v>26</v>
      </c>
      <c r="E75" s="2">
        <v>798.45</v>
      </c>
      <c r="F75" s="6" t="s">
        <v>12</v>
      </c>
      <c r="G75" s="6" t="s">
        <v>13</v>
      </c>
      <c r="H75" s="6" t="s">
        <v>53</v>
      </c>
      <c r="I75" s="6" t="s">
        <v>54</v>
      </c>
      <c r="J75" s="6" t="s">
        <v>16</v>
      </c>
    </row>
    <row r="76" spans="1:10" x14ac:dyDescent="0.25">
      <c r="A76" s="11">
        <f t="shared" si="2"/>
        <v>70</v>
      </c>
      <c r="B76" s="6" t="s">
        <v>24</v>
      </c>
      <c r="C76" s="6" t="s">
        <v>25</v>
      </c>
      <c r="D76" s="6" t="s">
        <v>26</v>
      </c>
      <c r="E76" s="2">
        <v>6387.6</v>
      </c>
      <c r="F76" s="6" t="s">
        <v>12</v>
      </c>
      <c r="G76" s="6" t="s">
        <v>13</v>
      </c>
      <c r="H76" s="6" t="s">
        <v>22</v>
      </c>
      <c r="I76" s="6" t="s">
        <v>23</v>
      </c>
      <c r="J76" s="6" t="s">
        <v>16</v>
      </c>
    </row>
    <row r="77" spans="1:10" x14ac:dyDescent="0.25">
      <c r="A77" s="11">
        <f t="shared" si="2"/>
        <v>71</v>
      </c>
      <c r="B77" s="6" t="s">
        <v>195</v>
      </c>
      <c r="C77" s="6" t="s">
        <v>196</v>
      </c>
      <c r="D77" s="6" t="s">
        <v>197</v>
      </c>
      <c r="E77" s="2">
        <v>67.2</v>
      </c>
      <c r="F77" s="6" t="s">
        <v>12</v>
      </c>
      <c r="G77" s="6" t="s">
        <v>13</v>
      </c>
      <c r="H77" s="6" t="s">
        <v>29</v>
      </c>
      <c r="I77" s="6" t="s">
        <v>30</v>
      </c>
      <c r="J77" s="6" t="s">
        <v>16</v>
      </c>
    </row>
    <row r="78" spans="1:10" x14ac:dyDescent="0.25">
      <c r="A78" s="11">
        <f t="shared" si="2"/>
        <v>72</v>
      </c>
      <c r="B78" s="6" t="s">
        <v>198</v>
      </c>
      <c r="C78" s="6" t="s">
        <v>199</v>
      </c>
      <c r="D78" s="6" t="s">
        <v>189</v>
      </c>
      <c r="E78" s="2">
        <v>7.88</v>
      </c>
      <c r="F78" s="6" t="s">
        <v>12</v>
      </c>
      <c r="G78" s="6" t="s">
        <v>13</v>
      </c>
      <c r="H78" s="6" t="s">
        <v>29</v>
      </c>
      <c r="I78" s="6" t="s">
        <v>30</v>
      </c>
      <c r="J78" s="6" t="s">
        <v>16</v>
      </c>
    </row>
    <row r="79" spans="1:10" x14ac:dyDescent="0.25">
      <c r="A79" s="11">
        <f t="shared" si="2"/>
        <v>73</v>
      </c>
      <c r="B79" s="6" t="s">
        <v>200</v>
      </c>
      <c r="C79" s="6" t="s">
        <v>133</v>
      </c>
      <c r="D79" s="6" t="s">
        <v>201</v>
      </c>
      <c r="E79" s="2">
        <v>11.94</v>
      </c>
      <c r="F79" s="6" t="s">
        <v>12</v>
      </c>
      <c r="G79" s="6" t="s">
        <v>13</v>
      </c>
      <c r="H79" s="6" t="s">
        <v>29</v>
      </c>
      <c r="I79" s="6" t="s">
        <v>30</v>
      </c>
      <c r="J79" s="6" t="s">
        <v>16</v>
      </c>
    </row>
    <row r="80" spans="1:10" x14ac:dyDescent="0.25">
      <c r="A80" s="11">
        <f t="shared" si="2"/>
        <v>74</v>
      </c>
      <c r="B80" s="6" t="s">
        <v>202</v>
      </c>
      <c r="C80" s="6" t="s">
        <v>203</v>
      </c>
      <c r="D80" s="6" t="s">
        <v>204</v>
      </c>
      <c r="E80" s="2">
        <v>26.87</v>
      </c>
      <c r="F80" s="6" t="s">
        <v>12</v>
      </c>
      <c r="G80" s="6" t="s">
        <v>13</v>
      </c>
      <c r="H80" s="6" t="s">
        <v>29</v>
      </c>
      <c r="I80" s="6" t="s">
        <v>30</v>
      </c>
      <c r="J80" s="6" t="s">
        <v>16</v>
      </c>
    </row>
    <row r="81" spans="1:10" x14ac:dyDescent="0.25">
      <c r="A81" s="11">
        <f t="shared" si="2"/>
        <v>75</v>
      </c>
      <c r="B81" s="6" t="s">
        <v>205</v>
      </c>
      <c r="C81" s="6" t="s">
        <v>206</v>
      </c>
      <c r="D81" s="6" t="s">
        <v>207</v>
      </c>
      <c r="E81" s="2">
        <v>1500</v>
      </c>
      <c r="F81" s="6" t="s">
        <v>12</v>
      </c>
      <c r="G81" s="6" t="s">
        <v>13</v>
      </c>
      <c r="H81" s="6" t="s">
        <v>148</v>
      </c>
      <c r="I81" s="6" t="s">
        <v>149</v>
      </c>
      <c r="J81" s="6" t="s">
        <v>16</v>
      </c>
    </row>
    <row r="82" spans="1:10" x14ac:dyDescent="0.25">
      <c r="A82" s="11">
        <f t="shared" si="2"/>
        <v>76</v>
      </c>
      <c r="B82" s="6" t="s">
        <v>44</v>
      </c>
      <c r="C82" s="6" t="s">
        <v>45</v>
      </c>
      <c r="D82" s="6" t="s">
        <v>46</v>
      </c>
      <c r="E82" s="2">
        <v>335.5</v>
      </c>
      <c r="F82" s="6" t="s">
        <v>12</v>
      </c>
      <c r="G82" s="6" t="s">
        <v>13</v>
      </c>
      <c r="H82" s="6" t="s">
        <v>35</v>
      </c>
      <c r="I82" s="6" t="s">
        <v>36</v>
      </c>
      <c r="J82" s="6" t="s">
        <v>16</v>
      </c>
    </row>
    <row r="83" spans="1:10" x14ac:dyDescent="0.25">
      <c r="A83" s="11">
        <f t="shared" si="2"/>
        <v>77</v>
      </c>
      <c r="B83" s="6" t="s">
        <v>208</v>
      </c>
      <c r="C83" s="6" t="s">
        <v>209</v>
      </c>
      <c r="D83" s="6" t="s">
        <v>210</v>
      </c>
      <c r="E83" s="2">
        <v>15</v>
      </c>
      <c r="F83" s="6" t="s">
        <v>12</v>
      </c>
      <c r="G83" s="6" t="s">
        <v>13</v>
      </c>
      <c r="H83" s="6" t="s">
        <v>29</v>
      </c>
      <c r="I83" s="6" t="s">
        <v>30</v>
      </c>
      <c r="J83" s="6" t="s">
        <v>16</v>
      </c>
    </row>
    <row r="84" spans="1:10" x14ac:dyDescent="0.25">
      <c r="A84" s="11">
        <f t="shared" si="2"/>
        <v>78</v>
      </c>
      <c r="B84" s="6" t="s">
        <v>211</v>
      </c>
      <c r="C84" s="6" t="s">
        <v>212</v>
      </c>
      <c r="D84" s="6" t="s">
        <v>213</v>
      </c>
      <c r="E84" s="2">
        <v>3333.55</v>
      </c>
      <c r="F84" s="6" t="s">
        <v>12</v>
      </c>
      <c r="G84" s="6" t="s">
        <v>13</v>
      </c>
      <c r="H84" s="6" t="s">
        <v>53</v>
      </c>
      <c r="I84" s="6" t="s">
        <v>54</v>
      </c>
      <c r="J84" s="6" t="s">
        <v>16</v>
      </c>
    </row>
    <row r="85" spans="1:10" x14ac:dyDescent="0.25">
      <c r="A85" s="11">
        <f t="shared" si="2"/>
        <v>79</v>
      </c>
      <c r="B85" s="6" t="s">
        <v>214</v>
      </c>
      <c r="C85" s="6" t="s">
        <v>215</v>
      </c>
      <c r="D85" s="6" t="s">
        <v>216</v>
      </c>
      <c r="E85" s="2">
        <v>450</v>
      </c>
      <c r="F85" s="6" t="s">
        <v>12</v>
      </c>
      <c r="G85" s="6" t="s">
        <v>13</v>
      </c>
      <c r="H85" s="6" t="s">
        <v>74</v>
      </c>
      <c r="I85" s="6" t="s">
        <v>75</v>
      </c>
      <c r="J85" s="6" t="s">
        <v>16</v>
      </c>
    </row>
    <row r="86" spans="1:10" x14ac:dyDescent="0.25">
      <c r="A86" s="11">
        <f t="shared" si="2"/>
        <v>80</v>
      </c>
      <c r="B86" s="6" t="s">
        <v>217</v>
      </c>
      <c r="C86" s="6"/>
      <c r="D86" s="6" t="s">
        <v>218</v>
      </c>
      <c r="E86" s="2">
        <v>38.85</v>
      </c>
      <c r="F86" s="6" t="s">
        <v>12</v>
      </c>
      <c r="G86" s="6" t="s">
        <v>13</v>
      </c>
      <c r="H86" s="6" t="s">
        <v>35</v>
      </c>
      <c r="I86" s="6" t="s">
        <v>36</v>
      </c>
      <c r="J86" s="6" t="s">
        <v>16</v>
      </c>
    </row>
    <row r="87" spans="1:10" x14ac:dyDescent="0.25">
      <c r="A87" s="11">
        <f t="shared" si="2"/>
        <v>81</v>
      </c>
      <c r="B87" s="6" t="s">
        <v>219</v>
      </c>
      <c r="C87" s="6" t="s">
        <v>220</v>
      </c>
      <c r="D87" s="6" t="s">
        <v>221</v>
      </c>
      <c r="E87" s="2">
        <v>168.75</v>
      </c>
      <c r="F87" s="6" t="s">
        <v>12</v>
      </c>
      <c r="G87" s="6" t="s">
        <v>13</v>
      </c>
      <c r="H87" s="6" t="s">
        <v>53</v>
      </c>
      <c r="I87" s="6" t="s">
        <v>54</v>
      </c>
      <c r="J87" s="6" t="s">
        <v>16</v>
      </c>
    </row>
    <row r="88" spans="1:10" x14ac:dyDescent="0.25">
      <c r="A88" s="11">
        <f t="shared" si="2"/>
        <v>82</v>
      </c>
      <c r="B88" s="6" t="s">
        <v>222</v>
      </c>
      <c r="C88" s="6" t="s">
        <v>223</v>
      </c>
      <c r="D88" s="6" t="s">
        <v>224</v>
      </c>
      <c r="E88" s="2">
        <v>1041.49</v>
      </c>
      <c r="F88" s="6" t="s">
        <v>12</v>
      </c>
      <c r="G88" s="6" t="s">
        <v>13</v>
      </c>
      <c r="H88" s="6" t="s">
        <v>113</v>
      </c>
      <c r="I88" s="6" t="s">
        <v>114</v>
      </c>
      <c r="J88" s="6" t="s">
        <v>16</v>
      </c>
    </row>
    <row r="89" spans="1:10" x14ac:dyDescent="0.25">
      <c r="A89" s="11">
        <f t="shared" si="2"/>
        <v>83</v>
      </c>
      <c r="B89" s="6" t="s">
        <v>225</v>
      </c>
      <c r="C89" s="6" t="s">
        <v>226</v>
      </c>
      <c r="D89" s="6" t="s">
        <v>227</v>
      </c>
      <c r="E89" s="2">
        <v>250</v>
      </c>
      <c r="F89" s="6" t="s">
        <v>12</v>
      </c>
      <c r="G89" s="6" t="s">
        <v>13</v>
      </c>
      <c r="H89" s="6" t="s">
        <v>193</v>
      </c>
      <c r="I89" s="6" t="s">
        <v>194</v>
      </c>
      <c r="J89" s="6" t="s">
        <v>16</v>
      </c>
    </row>
    <row r="90" spans="1:10" x14ac:dyDescent="0.25">
      <c r="A90" s="11">
        <f t="shared" si="2"/>
        <v>84</v>
      </c>
      <c r="B90" s="6" t="s">
        <v>228</v>
      </c>
      <c r="C90" s="6" t="s">
        <v>229</v>
      </c>
      <c r="D90" s="6" t="s">
        <v>230</v>
      </c>
      <c r="E90" s="2">
        <v>127.44</v>
      </c>
      <c r="F90" s="6" t="s">
        <v>12</v>
      </c>
      <c r="G90" s="6" t="s">
        <v>13</v>
      </c>
      <c r="H90" s="6" t="s">
        <v>91</v>
      </c>
      <c r="I90" s="6" t="s">
        <v>92</v>
      </c>
      <c r="J90" s="6" t="s">
        <v>16</v>
      </c>
    </row>
    <row r="91" spans="1:10" ht="3" customHeight="1" x14ac:dyDescent="0.25">
      <c r="G91" s="10"/>
    </row>
    <row r="92" spans="1:10" x14ac:dyDescent="0.25">
      <c r="A92" s="7" t="s">
        <v>10</v>
      </c>
      <c r="B92" s="7"/>
      <c r="C92" s="7"/>
      <c r="D92" s="7"/>
      <c r="E92" s="8">
        <f>SUBTOTAL(9,E7:E91)</f>
        <v>114353.47000000002</v>
      </c>
      <c r="F92" s="7"/>
      <c r="G92" s="7"/>
      <c r="H92" s="7"/>
      <c r="I92" s="7"/>
      <c r="J92" s="7"/>
    </row>
    <row r="94" spans="1:10" ht="48" customHeight="1" x14ac:dyDescent="0.25">
      <c r="A94" s="16" t="s">
        <v>11</v>
      </c>
      <c r="B94" s="16"/>
      <c r="C94" s="16"/>
      <c r="D94" s="16"/>
      <c r="E94" s="16"/>
      <c r="F94" s="12"/>
    </row>
    <row r="95" spans="1:10" x14ac:dyDescent="0.25">
      <c r="E95" s="9"/>
    </row>
  </sheetData>
  <mergeCells count="4">
    <mergeCell ref="A1:G1"/>
    <mergeCell ref="A3:J3"/>
    <mergeCell ref="A5:J5"/>
    <mergeCell ref="A94:E94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Nada Kolarić</cp:lastModifiedBy>
  <cp:lastPrinted>2023-11-22T21:56:08Z</cp:lastPrinted>
  <dcterms:created xsi:type="dcterms:W3CDTF">2025-08-18T12:31:28Z</dcterms:created>
  <dcterms:modified xsi:type="dcterms:W3CDTF">2025-08-19T06:43:07Z</dcterms:modified>
</cp:coreProperties>
</file>