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Radna površina/"/>
    </mc:Choice>
  </mc:AlternateContent>
  <xr:revisionPtr revIDLastSave="1" documentId="8_{8FE872DE-6B32-487A-9FC9-0C3379F2F74C}" xr6:coauthVersionLast="47" xr6:coauthVersionMax="47" xr10:uidLastSave="{A910E36D-916E-4538-8BAB-9EC6AF629881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Sheet1!$A$83:$J$83</definedName>
    <definedName name="__QRadni__">Sheet1!$B$7:$J$7</definedName>
    <definedName name="_xlnm._FilterDatabase" localSheetId="0" hidden="1">Sheet1!$B$1:$B$84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<sst xmlns="http://schemas.openxmlformats.org/spreadsheetml/2006/main" count="554" uniqueCount="215">
  <si>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</si>
  <si>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</si>
  <si>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</si>
  <si>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</si>
  <si>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</si>
  <si>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</si>
  <si>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</si>
  <si>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</si>
  <si>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</si>
  <si>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</si>
  <si>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</si>
  <si>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</si>
  <si>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</si>
  <si>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</si>
  <si>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</si>
  <si>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</si>
  <si>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</si>
  <si>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</si>
  <si>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</si>
  <si>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</si>
  <si>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</si>
  <si>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Best in Parking d.o.o.</t>
  </si>
  <si>
    <t>13111840409</t>
  </si>
  <si>
    <t>TRG PETRA PRERADOVIĆA 6, ZAGREB</t>
  </si>
  <si>
    <t>3235</t>
  </si>
  <si>
    <t>Zakupnine i najamnine</t>
  </si>
  <si>
    <t>LIMES plus d.o.o.</t>
  </si>
  <si>
    <t>57560191883</t>
  </si>
  <si>
    <t>KAMENARKA 29, ZAGREB</t>
  </si>
  <si>
    <t>3221</t>
  </si>
  <si>
    <t>Uredski materijal i ostali materijalni rashodi</t>
  </si>
  <si>
    <t>3234</t>
  </si>
  <si>
    <t>Komunalne usluge</t>
  </si>
  <si>
    <t>RE:PUBLIC  OBRT ZA POSLOVNO SAVJETOVANJE I OSTALE USLUGE</t>
  </si>
  <si>
    <t>86928858151</t>
  </si>
  <si>
    <t>BRITANSKI TRG 6, ZAGREB</t>
  </si>
  <si>
    <t>3237</t>
  </si>
  <si>
    <t>Intelektualne i osobne usluge</t>
  </si>
  <si>
    <t>3211</t>
  </si>
  <si>
    <t>Službena putovanja</t>
  </si>
  <si>
    <t>3224</t>
  </si>
  <si>
    <t>Mat. i dijelovi za tekuće i invest. održavanje</t>
  </si>
  <si>
    <t>3231</t>
  </si>
  <si>
    <t>Usluge telefona, interneta, pošte i prijevoza</t>
  </si>
  <si>
    <t>INA-INDUSTRIJA NAFTE D.D.</t>
  </si>
  <si>
    <t>27759560625</t>
  </si>
  <si>
    <t>AV.V.HOLJEVCA 10, ZAGREB</t>
  </si>
  <si>
    <t>3223</t>
  </si>
  <si>
    <t>Energija</t>
  </si>
  <si>
    <t>MRAV SELIDBE d.o.o.</t>
  </si>
  <si>
    <t>66783317270</t>
  </si>
  <si>
    <t>VLADIMIRA RUŽDJAKA 19, ZAGREB</t>
  </si>
  <si>
    <t>3239</t>
  </si>
  <si>
    <t>Ostale usluge</t>
  </si>
  <si>
    <t>ZET ZAGREBAČKI ELEKTRIČNI TRAMVAJ</t>
  </si>
  <si>
    <t>82031999604</t>
  </si>
  <si>
    <t>OZALJSKA 105, ZAGREB</t>
  </si>
  <si>
    <t>ŽIVA VODA ZAGREB</t>
  </si>
  <si>
    <t>86255713939</t>
  </si>
  <si>
    <t>KARLOVAČKA CESTA 92, ZAGREB</t>
  </si>
  <si>
    <t>3222</t>
  </si>
  <si>
    <t>Materijal i sirovine</t>
  </si>
  <si>
    <t>HP-HRVATSKA POŠTA D.D.</t>
  </si>
  <si>
    <t>87311810356</t>
  </si>
  <si>
    <t>JURIŠIĆEVA 13, ZAGREB</t>
  </si>
  <si>
    <t>EXCLUSIVE CROATIA d.o.o. turistička agencija</t>
  </si>
  <si>
    <t>94333758663</t>
  </si>
  <si>
    <t>ZADARSKA 77, ZAGREB</t>
  </si>
  <si>
    <t>3232</t>
  </si>
  <si>
    <t>Usluge tekućeg i investicijskog održavanja</t>
  </si>
  <si>
    <t>3241</t>
  </si>
  <si>
    <t>Naknade troškova osobama izvan radnog odnosa</t>
  </si>
  <si>
    <t>OTP  Leasing d.d.</t>
  </si>
  <si>
    <t>23780250353</t>
  </si>
  <si>
    <t>Petrovaradinska 1, ZAGREB</t>
  </si>
  <si>
    <t>HEP OPSKRBA d.o.o.ZAGREB</t>
  </si>
  <si>
    <t>63073332379</t>
  </si>
  <si>
    <t>ULICA GRADA VUKOVARA 37, ZAGREB</t>
  </si>
  <si>
    <t>ad-Disco d.o.o.</t>
  </si>
  <si>
    <t>89521233299</t>
  </si>
  <si>
    <t>GUSTAVA KRKLECA 12, RIJEKA</t>
  </si>
  <si>
    <t>3225</t>
  </si>
  <si>
    <t>Sitni inventar i autogume</t>
  </si>
  <si>
    <t>GRADSKA PLINARA ZAGREB-OPSKRBA</t>
  </si>
  <si>
    <t>74364571096</t>
  </si>
  <si>
    <t>RADNIČKA CESTA 1, ZAGREB</t>
  </si>
  <si>
    <t>RODITELJI U AKCIJI - RODA</t>
  </si>
  <si>
    <t>06947174377</t>
  </si>
  <si>
    <t>ŽERJAVIĆEVA 10, ZAGREB</t>
  </si>
  <si>
    <t>MEĐIMURJE PLIN d.o.o.ČAKOVEC</t>
  </si>
  <si>
    <t>29035933600</t>
  </si>
  <si>
    <t>OBRTNIČKA 4, ČAKOVEC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</si>
  <si>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</si>
  <si>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</si>
  <si>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</si>
  <si>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</si>
  <si>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</si>
  <si>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</si>
  <si>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VMV SZABO d.o.o.</t>
  </si>
  <si>
    <t>17695528532</t>
  </si>
  <si>
    <t>Karlovačka cesta 4, ZAGREB</t>
  </si>
  <si>
    <t>TISAK plus d.o.o.</t>
  </si>
  <si>
    <t>32497003047</t>
  </si>
  <si>
    <t>Slavonska avenija 11a, PP836, ZAGREB</t>
  </si>
  <si>
    <t>PRESSCUT d.o.o.</t>
  </si>
  <si>
    <t>34672089688</t>
  </si>
  <si>
    <t>VLAŠKA ULICA 121, ZAGREB</t>
  </si>
  <si>
    <t>3233</t>
  </si>
  <si>
    <t>Usluge promidžbe i informiranja</t>
  </si>
  <si>
    <t>GRAD ZAGREB GRADSKI URED ZA PU,ZO,IG,G,KOM</t>
  </si>
  <si>
    <t>61817894937</t>
  </si>
  <si>
    <t>TRG S. RADIĆA 1, ZAGREB</t>
  </si>
  <si>
    <t>ZAGREBAČKI HOLDING</t>
  </si>
  <si>
    <t>85584865987</t>
  </si>
  <si>
    <t>ULICA GRADA VUKOVARA 41, ZAGREB</t>
  </si>
  <si>
    <t>UNIKOM d.o.o. za kom.gospodarstvo OSIJEK</t>
  </si>
  <si>
    <t>07507345484</t>
  </si>
  <si>
    <t>RUŽINA ULICA 11A, OSIJEK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</si>
  <si>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</si>
  <si>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</si>
  <si>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</si>
  <si>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</si>
  <si>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</si>
  <si>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</si>
  <si>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3121</t>
  </si>
  <si>
    <t>Ostali rashodi za zaposlene</t>
  </si>
  <si>
    <t>GUBIĆ USLUGE d.o.o.</t>
  </si>
  <si>
    <t>79712364314</t>
  </si>
  <si>
    <t>1.PETRUŠEVEC IV ODVOJAK 16, ZAGREB</t>
  </si>
  <si>
    <t>ZAGREBAČKI HOLDING d.o.o.podr.ZAGREBPARKING</t>
  </si>
  <si>
    <t>ŠUBIĆEVA 40/III, ZAGREB</t>
  </si>
  <si>
    <t>SPLITSKO DALMATINSKA ŽUPANIJA</t>
  </si>
  <si>
    <t>40781519492</t>
  </si>
  <si>
    <t>DOMOVINSKOG RATA 2, SPLIT</t>
  </si>
  <si>
    <t>POSLOVNA SPAJALICA</t>
  </si>
  <si>
    <t>20356763677</t>
  </si>
  <si>
    <t>MARTIĆEVA 24, ZAGREB</t>
  </si>
  <si>
    <t>3238</t>
  </si>
  <si>
    <t>Računalne usluge</t>
  </si>
  <si>
    <t>VODOVOD-OSIJEK</t>
  </si>
  <si>
    <t>43654507669</t>
  </si>
  <si>
    <t>Poljski put 1, OSIJEK</t>
  </si>
  <si>
    <t>POLIKLINIKA SLAVONIJA OSIJEK</t>
  </si>
  <si>
    <t>43776063981</t>
  </si>
  <si>
    <t>J.J.STROSSMAYERA 163, OSIJEK</t>
  </si>
  <si>
    <t>3236</t>
  </si>
  <si>
    <t>Zdravstvene i veterinarske usluge</t>
  </si>
  <si>
    <t>HRVATSKI TELEKOM d.d.</t>
  </si>
  <si>
    <t>FINA FINANCIJSKA AGENCIJA</t>
  </si>
  <si>
    <t>85821130368</t>
  </si>
  <si>
    <t>VRTNI PUT 3, ZAGREB</t>
  </si>
  <si>
    <t>NARODNE NOVINE</t>
  </si>
  <si>
    <t>SAVSKI GAJ XIII.6, ZAGREB</t>
  </si>
  <si>
    <t>KONZUM PLUS d.o.o.</t>
  </si>
  <si>
    <t>62226620908</t>
  </si>
  <si>
    <t>MARIJANA ČAVIĆA 1A, ZAGREB</t>
  </si>
  <si>
    <t>3293</t>
  </si>
  <si>
    <t>Reprezentacija</t>
  </si>
  <si>
    <t>RUMAT d.o.o.</t>
  </si>
  <si>
    <t>79513253561</t>
  </si>
  <si>
    <t>ŽRTAVA FAŠIZMA 1, RIJEKA</t>
  </si>
  <si>
    <t>HEP-TOPLINARSTVO d.o.o. OSIJEK</t>
  </si>
  <si>
    <t>15907062900</t>
  </si>
  <si>
    <t>CARA HADRIJANA 3, OSIJEK</t>
  </si>
  <si>
    <t>PBZ CARD D.O.O</t>
  </si>
  <si>
    <t>28495895537</t>
  </si>
  <si>
    <t>RADNIČKA CESTA 44, ZAGREB</t>
  </si>
  <si>
    <t>3295</t>
  </si>
  <si>
    <t>Pristojbe i naknade</t>
  </si>
  <si>
    <t>KD ČISTOĆA d.o.o. RIJEKA</t>
  </si>
  <si>
    <t>06531901714</t>
  </si>
  <si>
    <t>DOLAC 14, RIJEKA</t>
  </si>
  <si>
    <t>FRANCK d.d.</t>
  </si>
  <si>
    <t>07676693758</t>
  </si>
  <si>
    <t>VODOVODNA 20, ZAGREB</t>
  </si>
  <si>
    <t>METROHOLDING d.d.</t>
  </si>
  <si>
    <t>41222353441</t>
  </si>
  <si>
    <t>Vončinina 2, ZAGREB</t>
  </si>
  <si>
    <t>KD VODOVOD I KANALIZACIJA RIJEKA</t>
  </si>
  <si>
    <t>80805858278</t>
  </si>
  <si>
    <t>VODOOPSKRBA I ODVODNJA</t>
  </si>
  <si>
    <t>83416546499</t>
  </si>
  <si>
    <t>ULICA FRANA FOLNEGOVIĆA 1, ZAGREB</t>
  </si>
  <si>
    <t>CAKUM-PAKUM D.O.O.</t>
  </si>
  <si>
    <t>90753152374</t>
  </si>
  <si>
    <t>A. HEBRANGA 20, ZAGREB</t>
  </si>
  <si>
    <t>PRINT STUDIO</t>
  </si>
  <si>
    <t>ZAVRTNICA 17, ZAGREB</t>
  </si>
  <si>
    <t>VULKANIZACIJA GUMA MRAK d.o.o.</t>
  </si>
  <si>
    <t>CORRADO ILIJASSICHA  19a,, RIJEKA</t>
  </si>
  <si>
    <t>CROATIA OSIGURANJE  D.D.</t>
  </si>
  <si>
    <t>26187994862</t>
  </si>
  <si>
    <t>ZAGREB</t>
  </si>
  <si>
    <t>3292</t>
  </si>
  <si>
    <t>Premije osiguranja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</si>
  <si>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</si>
  <si>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</si>
  <si>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</si>
  <si>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</si>
  <si>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</si>
  <si>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</si>
  <si>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</si>
  <si>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</si>
  <si>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</si>
  <si>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</si>
  <si>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</si>
  <si>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</si>
  <si>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Pravobranitelj za djecu</t>
  </si>
  <si>
    <t>Datum ispisa: 14.07.2025</t>
  </si>
  <si>
    <t>Izvješće o isplatama - po Naputku</t>
  </si>
  <si>
    <t>Godina: 2025. Datum dokumenta: od 01.06.2025 do 30.06.2025. Konto izvršenja: od 3 Financijska imovina do 59 Raspored izdataka.</t>
  </si>
  <si>
    <t xml:space="preserve">MILENIJ HOTELI </t>
  </si>
  <si>
    <t>VIKTORA CARA EMINA 6</t>
  </si>
  <si>
    <t>2025/7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</si>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</sst>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4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0" fillId="4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DDDDDD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workbookViewId="0">
      <pane ySplit="6" topLeftCell="A64" activePane="bottomLeft" state="frozen"/>
      <selection pane="bottomLeft" activeCell="Q33" sqref="Q3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5" t="s">
        <v>207</v>
      </c>
      <c r="B1" s="15"/>
      <c r="C1" s="15"/>
      <c r="D1" s="15"/>
      <c r="E1" s="15"/>
      <c r="F1" s="15"/>
      <c r="G1" s="15"/>
      <c r="J1" s="4" t="s">
        <v>208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209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 t="s">
        <v>210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65782.320000000007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10854.08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930.66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3950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595.63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53.11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4750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19">
        <v>3791.05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2">
        <v>20.7</v>
      </c>
      <c r="F15" s="6" t="s">
        <v>12</v>
      </c>
      <c r="G15" s="6" t="s">
        <v>13</v>
      </c>
      <c r="H15" s="6" t="s">
        <v>40</v>
      </c>
      <c r="I15" s="6" t="s">
        <v>41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2">
        <v>24.2</v>
      </c>
      <c r="F16" s="6" t="s">
        <v>12</v>
      </c>
      <c r="G16" s="6" t="s">
        <v>13</v>
      </c>
      <c r="H16" s="6" t="s">
        <v>42</v>
      </c>
      <c r="I16" s="6" t="s">
        <v>43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3">
        <v>775.61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 spans="1:10" x14ac:dyDescent="0.25">
      <c r="A18" s="11">
        <f t="shared" si="0"/>
        <v>12</v>
      </c>
      <c r="B18" s="6" t="s">
        <v>44</v>
      </c>
      <c r="C18" s="6" t="s">
        <v>45</v>
      </c>
      <c r="D18" s="6" t="s">
        <v>46</v>
      </c>
      <c r="E18" s="2">
        <v>237.33</v>
      </c>
      <c r="F18" s="6" t="s">
        <v>12</v>
      </c>
      <c r="G18" s="6" t="s">
        <v>13</v>
      </c>
      <c r="H18" s="6" t="s">
        <v>47</v>
      </c>
      <c r="I18" s="6" t="s">
        <v>48</v>
      </c>
      <c r="J18" s="6" t="s">
        <v>16</v>
      </c>
    </row>
    <row r="19" spans="1:10" x14ac:dyDescent="0.25">
      <c r="A19" s="11">
        <f t="shared" si="0"/>
        <v>13</v>
      </c>
      <c r="B19" s="6" t="s">
        <v>49</v>
      </c>
      <c r="C19" s="6" t="s">
        <v>50</v>
      </c>
      <c r="D19" s="6" t="s">
        <v>51</v>
      </c>
      <c r="E19" s="2">
        <v>8700</v>
      </c>
      <c r="F19" s="6" t="s">
        <v>12</v>
      </c>
      <c r="G19" s="6" t="s">
        <v>13</v>
      </c>
      <c r="H19" s="6" t="s">
        <v>52</v>
      </c>
      <c r="I19" s="6" t="s">
        <v>53</v>
      </c>
      <c r="J19" s="6" t="s">
        <v>16</v>
      </c>
    </row>
    <row r="20" spans="1:10" x14ac:dyDescent="0.25">
      <c r="A20" s="11">
        <f t="shared" si="0"/>
        <v>14</v>
      </c>
      <c r="B20" s="6" t="s">
        <v>54</v>
      </c>
      <c r="C20" s="6" t="s">
        <v>55</v>
      </c>
      <c r="D20" s="6" t="s">
        <v>56</v>
      </c>
      <c r="E20" s="2">
        <v>145.79</v>
      </c>
      <c r="F20" s="6" t="s">
        <v>12</v>
      </c>
      <c r="G20" s="6" t="s">
        <v>13</v>
      </c>
      <c r="H20" s="6" t="s">
        <v>19</v>
      </c>
      <c r="I20" s="6" t="s">
        <v>20</v>
      </c>
      <c r="J20" s="6" t="s">
        <v>16</v>
      </c>
    </row>
    <row r="21" spans="1:10" x14ac:dyDescent="0.25">
      <c r="A21" s="11">
        <f t="shared" si="0"/>
        <v>15</v>
      </c>
      <c r="B21" s="6" t="s">
        <v>57</v>
      </c>
      <c r="C21" s="6" t="s">
        <v>58</v>
      </c>
      <c r="D21" s="6" t="s">
        <v>59</v>
      </c>
      <c r="E21" s="19">
        <v>8.25</v>
      </c>
      <c r="F21" s="6" t="s">
        <v>12</v>
      </c>
      <c r="G21" s="6" t="s">
        <v>13</v>
      </c>
      <c r="H21" s="6" t="s">
        <v>29</v>
      </c>
      <c r="I21" s="6" t="s">
        <v>30</v>
      </c>
      <c r="J21" s="6" t="s">
        <v>16</v>
      </c>
    </row>
    <row r="22" spans="1:10" x14ac:dyDescent="0.25">
      <c r="A22" s="11">
        <f t="shared" si="0"/>
        <v>16</v>
      </c>
      <c r="B22" s="6" t="s">
        <v>57</v>
      </c>
      <c r="C22" s="6" t="s">
        <v>58</v>
      </c>
      <c r="D22" s="6" t="s">
        <v>59</v>
      </c>
      <c r="E22" s="19">
        <v>90.51</v>
      </c>
      <c r="F22" s="6" t="s">
        <v>12</v>
      </c>
      <c r="G22" s="6" t="s">
        <v>13</v>
      </c>
      <c r="H22" s="6" t="s">
        <v>60</v>
      </c>
      <c r="I22" s="6" t="s">
        <v>61</v>
      </c>
      <c r="J22" s="6" t="s">
        <v>16</v>
      </c>
    </row>
    <row r="23" spans="1:10" x14ac:dyDescent="0.25">
      <c r="A23" s="11">
        <f t="shared" si="0"/>
        <v>17</v>
      </c>
      <c r="B23" s="6" t="s">
        <v>62</v>
      </c>
      <c r="C23" s="6" t="s">
        <v>63</v>
      </c>
      <c r="D23" s="6" t="s">
        <v>64</v>
      </c>
      <c r="E23" s="19">
        <v>33.520000000000003</v>
      </c>
      <c r="F23" s="6" t="s">
        <v>12</v>
      </c>
      <c r="G23" s="6" t="s">
        <v>13</v>
      </c>
      <c r="H23" s="6" t="s">
        <v>42</v>
      </c>
      <c r="I23" s="6" t="s">
        <v>43</v>
      </c>
      <c r="J23" s="6" t="s">
        <v>16</v>
      </c>
    </row>
    <row r="24" spans="1:10" x14ac:dyDescent="0.25">
      <c r="A24" s="11">
        <f t="shared" si="0"/>
        <v>18</v>
      </c>
      <c r="B24" s="6" t="s">
        <v>65</v>
      </c>
      <c r="C24" s="6" t="s">
        <v>66</v>
      </c>
      <c r="D24" s="6" t="s">
        <v>67</v>
      </c>
      <c r="E24" s="19">
        <v>1178.21</v>
      </c>
      <c r="F24" s="6" t="s">
        <v>12</v>
      </c>
      <c r="G24" s="6" t="s">
        <v>13</v>
      </c>
      <c r="H24" s="6" t="s">
        <v>38</v>
      </c>
      <c r="I24" s="6" t="s">
        <v>39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0">
        <v>10.18</v>
      </c>
      <c r="F25" s="6" t="s">
        <v>12</v>
      </c>
      <c r="G25" s="6" t="s">
        <v>13</v>
      </c>
      <c r="H25" s="6" t="s">
        <v>68</v>
      </c>
      <c r="I25" s="6" t="s">
        <v>69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0">
        <v>36.799999999999997</v>
      </c>
      <c r="F26" s="6" t="s">
        <v>12</v>
      </c>
      <c r="G26" s="6" t="s">
        <v>13</v>
      </c>
      <c r="H26" s="6" t="s">
        <v>70</v>
      </c>
      <c r="I26" s="6" t="s">
        <v>71</v>
      </c>
      <c r="J26" s="6" t="s">
        <v>16</v>
      </c>
    </row>
    <row r="27" spans="1:10" x14ac:dyDescent="0.25">
      <c r="A27" s="11">
        <f t="shared" si="0"/>
        <v>21</v>
      </c>
      <c r="B27" s="6" t="s">
        <v>72</v>
      </c>
      <c r="C27" s="6" t="s">
        <v>73</v>
      </c>
      <c r="D27" s="6" t="s">
        <v>74</v>
      </c>
      <c r="E27" s="21">
        <v>352.26</v>
      </c>
      <c r="F27" s="6" t="s">
        <v>12</v>
      </c>
      <c r="G27" s="6" t="s">
        <v>13</v>
      </c>
      <c r="H27" s="6" t="s">
        <v>24</v>
      </c>
      <c r="I27" s="6" t="s">
        <v>25</v>
      </c>
      <c r="J27" s="6" t="s">
        <v>16</v>
      </c>
    </row>
    <row r="28" spans="1:10" x14ac:dyDescent="0.25">
      <c r="A28" s="11">
        <f t="shared" si="0"/>
        <v>22</v>
      </c>
      <c r="B28" s="6" t="s">
        <v>75</v>
      </c>
      <c r="C28" s="6" t="s">
        <v>76</v>
      </c>
      <c r="D28" s="6" t="s">
        <v>77</v>
      </c>
      <c r="E28" s="21">
        <v>423.91</v>
      </c>
      <c r="F28" s="6" t="s">
        <v>12</v>
      </c>
      <c r="G28" s="6" t="s">
        <v>13</v>
      </c>
      <c r="H28" s="6" t="s">
        <v>47</v>
      </c>
      <c r="I28" s="6" t="s">
        <v>48</v>
      </c>
      <c r="J28" s="6" t="s">
        <v>16</v>
      </c>
    </row>
    <row r="29" spans="1:10" x14ac:dyDescent="0.25">
      <c r="A29" s="11">
        <f t="shared" si="0"/>
        <v>23</v>
      </c>
      <c r="B29" s="6" t="s">
        <v>78</v>
      </c>
      <c r="C29" s="6" t="s">
        <v>79</v>
      </c>
      <c r="D29" s="6" t="s">
        <v>80</v>
      </c>
      <c r="E29" s="21">
        <v>424</v>
      </c>
      <c r="F29" s="6" t="s">
        <v>12</v>
      </c>
      <c r="G29" s="6" t="s">
        <v>13</v>
      </c>
      <c r="H29" s="6" t="s">
        <v>81</v>
      </c>
      <c r="I29" s="6" t="s">
        <v>82</v>
      </c>
      <c r="J29" s="6" t="s">
        <v>16</v>
      </c>
    </row>
    <row r="30" spans="1:10" x14ac:dyDescent="0.25">
      <c r="A30" s="11">
        <f t="shared" si="0"/>
        <v>24</v>
      </c>
      <c r="B30" s="6" t="s">
        <v>83</v>
      </c>
      <c r="C30" s="6" t="s">
        <v>84</v>
      </c>
      <c r="D30" s="6" t="s">
        <v>85</v>
      </c>
      <c r="E30" s="21">
        <v>107.43</v>
      </c>
      <c r="F30" s="6" t="s">
        <v>12</v>
      </c>
      <c r="G30" s="6" t="s">
        <v>13</v>
      </c>
      <c r="H30" s="6" t="s">
        <v>47</v>
      </c>
      <c r="I30" s="6" t="s">
        <v>48</v>
      </c>
      <c r="J30" s="6" t="s">
        <v>16</v>
      </c>
    </row>
    <row r="31" spans="1:10" x14ac:dyDescent="0.25">
      <c r="A31" s="11">
        <f t="shared" si="0"/>
        <v>25</v>
      </c>
      <c r="B31" s="6" t="s">
        <v>86</v>
      </c>
      <c r="C31" s="6" t="s">
        <v>87</v>
      </c>
      <c r="D31" s="6" t="s">
        <v>88</v>
      </c>
      <c r="E31" s="20">
        <v>540.35</v>
      </c>
      <c r="F31" s="6" t="s">
        <v>12</v>
      </c>
      <c r="G31" s="6" t="s">
        <v>13</v>
      </c>
      <c r="H31" s="6" t="s">
        <v>38</v>
      </c>
      <c r="I31" s="6" t="s">
        <v>39</v>
      </c>
      <c r="J31" s="6" t="s">
        <v>16</v>
      </c>
    </row>
    <row r="32" spans="1:10" x14ac:dyDescent="0.25">
      <c r="A32" s="11">
        <f t="shared" si="0"/>
        <v>26</v>
      </c>
      <c r="B32" s="6" t="s">
        <v>89</v>
      </c>
      <c r="C32" s="6" t="s">
        <v>90</v>
      </c>
      <c r="D32" s="6" t="s">
        <v>91</v>
      </c>
      <c r="E32" s="21">
        <v>1.4</v>
      </c>
      <c r="F32" s="6" t="s">
        <v>12</v>
      </c>
      <c r="G32" s="6" t="s">
        <v>13</v>
      </c>
      <c r="H32" s="6" t="s">
        <v>47</v>
      </c>
      <c r="I32" s="6" t="s">
        <v>48</v>
      </c>
      <c r="J32" s="6" t="s">
        <v>16</v>
      </c>
    </row>
    <row r="33" spans="1:10" x14ac:dyDescent="0.25">
      <c r="A33" s="11">
        <f t="shared" si="0"/>
        <v>27</v>
      </c>
      <c r="B33" s="6"/>
      <c r="C33" s="6"/>
      <c r="D33" s="6"/>
      <c r="E33" s="21">
        <v>-24</v>
      </c>
      <c r="F33" s="6" t="s">
        <v>12</v>
      </c>
      <c r="G33" s="6" t="s">
        <v>13</v>
      </c>
      <c r="H33" s="6" t="s">
        <v>31</v>
      </c>
      <c r="I33" s="6" t="s">
        <v>32</v>
      </c>
      <c r="J33" s="6" t="s">
        <v>16</v>
      </c>
    </row>
    <row r="34" spans="1:10" x14ac:dyDescent="0.25">
      <c r="A34" s="11">
        <f t="shared" si="0"/>
        <v>28</v>
      </c>
      <c r="B34" s="6"/>
      <c r="C34" s="6"/>
      <c r="D34" s="6"/>
      <c r="E34" s="21">
        <v>24</v>
      </c>
      <c r="F34" s="6" t="s">
        <v>12</v>
      </c>
      <c r="G34" s="6" t="s">
        <v>13</v>
      </c>
      <c r="H34" s="6" t="s">
        <v>52</v>
      </c>
      <c r="I34" s="6" t="s">
        <v>53</v>
      </c>
      <c r="J34" s="6" t="s">
        <v>16</v>
      </c>
    </row>
    <row r="35" spans="1:10" x14ac:dyDescent="0.25">
      <c r="A35" s="11">
        <f t="shared" si="0"/>
        <v>29</v>
      </c>
      <c r="B35" s="6" t="s">
        <v>92</v>
      </c>
      <c r="C35" s="6" t="s">
        <v>93</v>
      </c>
      <c r="D35" s="6" t="s">
        <v>94</v>
      </c>
      <c r="E35" s="21">
        <v>169.93</v>
      </c>
      <c r="F35" s="6" t="s">
        <v>12</v>
      </c>
      <c r="G35" s="6" t="s">
        <v>13</v>
      </c>
      <c r="H35" s="6" t="s">
        <v>31</v>
      </c>
      <c r="I35" s="6" t="s">
        <v>32</v>
      </c>
      <c r="J35" s="6" t="s">
        <v>16</v>
      </c>
    </row>
    <row r="36" spans="1:10" x14ac:dyDescent="0.25">
      <c r="A36" s="11">
        <f t="shared" si="0"/>
        <v>30</v>
      </c>
      <c r="B36" s="6" t="s">
        <v>95</v>
      </c>
      <c r="C36" s="6" t="s">
        <v>96</v>
      </c>
      <c r="D36" s="6" t="s">
        <v>97</v>
      </c>
      <c r="E36" s="21">
        <v>218.3</v>
      </c>
      <c r="F36" s="6" t="s">
        <v>12</v>
      </c>
      <c r="G36" s="6" t="s">
        <v>13</v>
      </c>
      <c r="H36" s="6" t="s">
        <v>52</v>
      </c>
      <c r="I36" s="6" t="s">
        <v>53</v>
      </c>
      <c r="J36" s="6" t="s">
        <v>16</v>
      </c>
    </row>
    <row r="37" spans="1:10" x14ac:dyDescent="0.25">
      <c r="A37" s="11">
        <f t="shared" si="0"/>
        <v>31</v>
      </c>
      <c r="B37" s="6" t="s">
        <v>98</v>
      </c>
      <c r="C37" s="6" t="s">
        <v>99</v>
      </c>
      <c r="D37" s="6" t="s">
        <v>100</v>
      </c>
      <c r="E37" s="20">
        <v>11</v>
      </c>
      <c r="F37" s="6" t="s">
        <v>12</v>
      </c>
      <c r="G37" s="6" t="s">
        <v>13</v>
      </c>
      <c r="H37" s="6" t="s">
        <v>68</v>
      </c>
      <c r="I37" s="6" t="s">
        <v>69</v>
      </c>
      <c r="J37" s="6" t="s">
        <v>16</v>
      </c>
    </row>
    <row r="38" spans="1:10" x14ac:dyDescent="0.25">
      <c r="A38" s="11">
        <f t="shared" si="0"/>
        <v>32</v>
      </c>
      <c r="B38" s="6" t="s">
        <v>101</v>
      </c>
      <c r="C38" s="6" t="s">
        <v>102</v>
      </c>
      <c r="D38" s="6" t="s">
        <v>103</v>
      </c>
      <c r="E38" s="21">
        <v>33.25</v>
      </c>
      <c r="F38" s="6" t="s">
        <v>12</v>
      </c>
      <c r="G38" s="6" t="s">
        <v>13</v>
      </c>
      <c r="H38" s="6" t="s">
        <v>29</v>
      </c>
      <c r="I38" s="6" t="s">
        <v>30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104</v>
      </c>
      <c r="C39" s="6" t="s">
        <v>105</v>
      </c>
      <c r="D39" s="6" t="s">
        <v>106</v>
      </c>
      <c r="E39" s="21">
        <v>362.63</v>
      </c>
      <c r="F39" s="6" t="s">
        <v>12</v>
      </c>
      <c r="G39" s="6" t="s">
        <v>13</v>
      </c>
      <c r="H39" s="6" t="s">
        <v>107</v>
      </c>
      <c r="I39" s="6" t="s">
        <v>108</v>
      </c>
      <c r="J39" s="6" t="s">
        <v>16</v>
      </c>
    </row>
    <row r="40" spans="1:10" x14ac:dyDescent="0.25">
      <c r="A40" s="11">
        <f t="shared" si="1"/>
        <v>34</v>
      </c>
      <c r="B40" s="6" t="s">
        <v>109</v>
      </c>
      <c r="C40" s="6" t="s">
        <v>110</v>
      </c>
      <c r="D40" s="6" t="s">
        <v>111</v>
      </c>
      <c r="E40" s="21">
        <v>80.81</v>
      </c>
      <c r="F40" s="6" t="s">
        <v>12</v>
      </c>
      <c r="G40" s="6" t="s">
        <v>13</v>
      </c>
      <c r="H40" s="6" t="s">
        <v>31</v>
      </c>
      <c r="I40" s="6" t="s">
        <v>32</v>
      </c>
      <c r="J40" s="6" t="s">
        <v>16</v>
      </c>
    </row>
    <row r="41" spans="1:10" x14ac:dyDescent="0.25">
      <c r="A41" s="11">
        <f t="shared" si="1"/>
        <v>35</v>
      </c>
      <c r="B41" s="6" t="s">
        <v>112</v>
      </c>
      <c r="C41" s="6" t="s">
        <v>113</v>
      </c>
      <c r="D41" s="6" t="s">
        <v>114</v>
      </c>
      <c r="E41" s="19">
        <v>10.25</v>
      </c>
      <c r="F41" s="6" t="s">
        <v>12</v>
      </c>
      <c r="G41" s="6" t="s">
        <v>13</v>
      </c>
      <c r="H41" s="6" t="s">
        <v>31</v>
      </c>
      <c r="I41" s="6" t="s">
        <v>32</v>
      </c>
      <c r="J41" s="6" t="s">
        <v>16</v>
      </c>
    </row>
    <row r="42" spans="1:10" x14ac:dyDescent="0.25">
      <c r="A42" s="11">
        <f t="shared" si="1"/>
        <v>36</v>
      </c>
      <c r="B42" s="6" t="s">
        <v>115</v>
      </c>
      <c r="C42" s="6" t="s">
        <v>116</v>
      </c>
      <c r="D42" s="6" t="s">
        <v>117</v>
      </c>
      <c r="E42" s="19">
        <v>4.58</v>
      </c>
      <c r="F42" s="6" t="s">
        <v>12</v>
      </c>
      <c r="G42" s="6" t="s">
        <v>13</v>
      </c>
      <c r="H42" s="6" t="s">
        <v>31</v>
      </c>
      <c r="I42" s="6" t="s">
        <v>32</v>
      </c>
      <c r="J42" s="6" t="s">
        <v>16</v>
      </c>
    </row>
    <row r="43" spans="1:10" x14ac:dyDescent="0.25">
      <c r="A43" s="11">
        <f t="shared" si="1"/>
        <v>37</v>
      </c>
      <c r="B43" s="6" t="s">
        <v>118</v>
      </c>
      <c r="C43" s="6" t="s">
        <v>119</v>
      </c>
      <c r="D43" s="6" t="s">
        <v>120</v>
      </c>
      <c r="E43" s="19">
        <v>48.28</v>
      </c>
      <c r="F43" s="6" t="s">
        <v>12</v>
      </c>
      <c r="G43" s="6" t="s">
        <v>13</v>
      </c>
      <c r="H43" s="6" t="s">
        <v>31</v>
      </c>
      <c r="I43" s="6" t="s">
        <v>32</v>
      </c>
      <c r="J43" s="6" t="s">
        <v>16</v>
      </c>
    </row>
    <row r="44" spans="1:10" x14ac:dyDescent="0.25">
      <c r="A44" s="11">
        <f t="shared" si="1"/>
        <v>38</v>
      </c>
      <c r="B44" s="6" t="s">
        <v>121</v>
      </c>
      <c r="C44" s="6" t="s">
        <v>122</v>
      </c>
      <c r="D44" s="6" t="s">
        <v>123</v>
      </c>
      <c r="E44" s="19">
        <v>44.85</v>
      </c>
      <c r="F44" s="6" t="s">
        <v>12</v>
      </c>
      <c r="G44" s="6" t="s">
        <v>13</v>
      </c>
      <c r="H44" s="6" t="s">
        <v>42</v>
      </c>
      <c r="I44" s="6" t="s">
        <v>43</v>
      </c>
      <c r="J44" s="6" t="s">
        <v>16</v>
      </c>
    </row>
    <row r="45" spans="1:10" x14ac:dyDescent="0.25">
      <c r="A45" s="11">
        <f t="shared" si="1"/>
        <v>39</v>
      </c>
      <c r="B45" s="6"/>
      <c r="C45" s="6"/>
      <c r="D45" s="6"/>
      <c r="E45" s="19">
        <v>5700</v>
      </c>
      <c r="F45" s="6" t="s">
        <v>12</v>
      </c>
      <c r="G45" s="6" t="s">
        <v>13</v>
      </c>
      <c r="H45" s="6" t="s">
        <v>124</v>
      </c>
      <c r="I45" s="6" t="s">
        <v>125</v>
      </c>
      <c r="J45" s="6" t="s">
        <v>16</v>
      </c>
    </row>
    <row r="46" spans="1:10" x14ac:dyDescent="0.25">
      <c r="A46" s="11">
        <f t="shared" si="1"/>
        <v>40</v>
      </c>
      <c r="B46" s="6" t="s">
        <v>126</v>
      </c>
      <c r="C46" s="6" t="s">
        <v>127</v>
      </c>
      <c r="D46" s="6" t="s">
        <v>128</v>
      </c>
      <c r="E46" s="19">
        <v>200</v>
      </c>
      <c r="F46" s="6" t="s">
        <v>12</v>
      </c>
      <c r="G46" s="6" t="s">
        <v>13</v>
      </c>
      <c r="H46" s="6" t="s">
        <v>52</v>
      </c>
      <c r="I46" s="6" t="s">
        <v>53</v>
      </c>
      <c r="J46" s="6" t="s">
        <v>16</v>
      </c>
    </row>
    <row r="47" spans="1:10" x14ac:dyDescent="0.25">
      <c r="A47" s="11">
        <f t="shared" si="1"/>
        <v>41</v>
      </c>
      <c r="B47" s="6" t="s">
        <v>129</v>
      </c>
      <c r="C47" s="6" t="s">
        <v>113</v>
      </c>
      <c r="D47" s="6" t="s">
        <v>130</v>
      </c>
      <c r="E47" s="19">
        <v>133</v>
      </c>
      <c r="F47" s="6" t="s">
        <v>12</v>
      </c>
      <c r="G47" s="6" t="s">
        <v>13</v>
      </c>
      <c r="H47" s="6" t="s">
        <v>24</v>
      </c>
      <c r="I47" s="6" t="s">
        <v>25</v>
      </c>
      <c r="J47" s="6" t="s">
        <v>16</v>
      </c>
    </row>
    <row r="48" spans="1:10" x14ac:dyDescent="0.25">
      <c r="A48" s="11">
        <f t="shared" si="1"/>
        <v>42</v>
      </c>
      <c r="B48" s="6" t="s">
        <v>131</v>
      </c>
      <c r="C48" s="6" t="s">
        <v>132</v>
      </c>
      <c r="D48" s="6" t="s">
        <v>133</v>
      </c>
      <c r="E48" s="19">
        <v>10.16</v>
      </c>
      <c r="F48" s="6" t="s">
        <v>12</v>
      </c>
      <c r="G48" s="6" t="s">
        <v>13</v>
      </c>
      <c r="H48" s="6" t="s">
        <v>31</v>
      </c>
      <c r="I48" s="6" t="s">
        <v>32</v>
      </c>
      <c r="J48" s="6" t="s">
        <v>16</v>
      </c>
    </row>
    <row r="49" spans="1:10" x14ac:dyDescent="0.25">
      <c r="A49" s="11">
        <f t="shared" si="1"/>
        <v>43</v>
      </c>
      <c r="B49" s="6" t="s">
        <v>134</v>
      </c>
      <c r="C49" s="6" t="s">
        <v>135</v>
      </c>
      <c r="D49" s="6" t="s">
        <v>136</v>
      </c>
      <c r="E49" s="19">
        <v>1338.75</v>
      </c>
      <c r="F49" s="6" t="s">
        <v>12</v>
      </c>
      <c r="G49" s="6" t="s">
        <v>13</v>
      </c>
      <c r="H49" s="6" t="s">
        <v>137</v>
      </c>
      <c r="I49" s="6" t="s">
        <v>138</v>
      </c>
      <c r="J49" s="6" t="s">
        <v>16</v>
      </c>
    </row>
    <row r="50" spans="1:10" x14ac:dyDescent="0.25">
      <c r="A50" s="11">
        <f t="shared" si="1"/>
        <v>44</v>
      </c>
      <c r="B50" s="6" t="s">
        <v>139</v>
      </c>
      <c r="C50" s="6" t="s">
        <v>140</v>
      </c>
      <c r="D50" s="6" t="s">
        <v>141</v>
      </c>
      <c r="E50" s="19">
        <v>13.16</v>
      </c>
      <c r="F50" s="6" t="s">
        <v>12</v>
      </c>
      <c r="G50" s="6" t="s">
        <v>13</v>
      </c>
      <c r="H50" s="6" t="s">
        <v>31</v>
      </c>
      <c r="I50" s="6" t="s">
        <v>32</v>
      </c>
      <c r="J50" s="6" t="s">
        <v>16</v>
      </c>
    </row>
    <row r="51" spans="1:10" x14ac:dyDescent="0.25">
      <c r="A51" s="11">
        <f t="shared" si="1"/>
        <v>45</v>
      </c>
      <c r="B51" s="6" t="s">
        <v>142</v>
      </c>
      <c r="C51" s="6" t="s">
        <v>143</v>
      </c>
      <c r="D51" s="6" t="s">
        <v>144</v>
      </c>
      <c r="E51" s="19">
        <v>320</v>
      </c>
      <c r="F51" s="6" t="s">
        <v>12</v>
      </c>
      <c r="G51" s="6" t="s">
        <v>13</v>
      </c>
      <c r="H51" s="6" t="s">
        <v>145</v>
      </c>
      <c r="I51" s="6" t="s">
        <v>146</v>
      </c>
      <c r="J51" s="6" t="s">
        <v>16</v>
      </c>
    </row>
    <row r="52" spans="1:10" x14ac:dyDescent="0.25">
      <c r="A52" s="11">
        <f t="shared" si="1"/>
        <v>46</v>
      </c>
      <c r="B52" s="6" t="s">
        <v>147</v>
      </c>
      <c r="C52" s="6" t="s">
        <v>122</v>
      </c>
      <c r="D52" s="6" t="s">
        <v>123</v>
      </c>
      <c r="E52" s="19">
        <v>652.16</v>
      </c>
      <c r="F52" s="6" t="s">
        <v>12</v>
      </c>
      <c r="G52" s="6" t="s">
        <v>13</v>
      </c>
      <c r="H52" s="6" t="s">
        <v>42</v>
      </c>
      <c r="I52" s="6" t="s">
        <v>43</v>
      </c>
      <c r="J52" s="6" t="s">
        <v>16</v>
      </c>
    </row>
    <row r="53" spans="1:10" x14ac:dyDescent="0.25">
      <c r="A53" s="11">
        <f t="shared" si="1"/>
        <v>47</v>
      </c>
      <c r="B53" s="6" t="s">
        <v>148</v>
      </c>
      <c r="C53" s="6" t="s">
        <v>149</v>
      </c>
      <c r="D53" s="6" t="s">
        <v>150</v>
      </c>
      <c r="E53" s="19">
        <v>3.65</v>
      </c>
      <c r="F53" s="6" t="s">
        <v>12</v>
      </c>
      <c r="G53" s="6" t="s">
        <v>13</v>
      </c>
      <c r="H53" s="6" t="s">
        <v>52</v>
      </c>
      <c r="I53" s="6" t="s">
        <v>53</v>
      </c>
      <c r="J53" s="6" t="s">
        <v>16</v>
      </c>
    </row>
    <row r="54" spans="1:10" x14ac:dyDescent="0.25">
      <c r="A54" s="11">
        <f t="shared" si="1"/>
        <v>48</v>
      </c>
      <c r="B54" s="6"/>
      <c r="C54" s="6"/>
      <c r="D54" s="6"/>
      <c r="E54" s="22">
        <v>5</v>
      </c>
      <c r="F54" s="6" t="s">
        <v>12</v>
      </c>
      <c r="G54" s="6" t="s">
        <v>13</v>
      </c>
      <c r="H54" s="6" t="s">
        <v>24</v>
      </c>
      <c r="I54" s="6" t="s">
        <v>25</v>
      </c>
      <c r="J54" s="6" t="s">
        <v>16</v>
      </c>
    </row>
    <row r="55" spans="1:10" x14ac:dyDescent="0.25">
      <c r="A55" s="11">
        <f t="shared" si="1"/>
        <v>49</v>
      </c>
      <c r="B55" s="6" t="s">
        <v>151</v>
      </c>
      <c r="C55" s="6"/>
      <c r="D55" s="6" t="s">
        <v>152</v>
      </c>
      <c r="E55" s="22">
        <v>24.95</v>
      </c>
      <c r="F55" s="6" t="s">
        <v>12</v>
      </c>
      <c r="G55" s="6" t="s">
        <v>13</v>
      </c>
      <c r="H55" s="6" t="s">
        <v>29</v>
      </c>
      <c r="I55" s="6" t="s">
        <v>30</v>
      </c>
      <c r="J55" s="6" t="s">
        <v>16</v>
      </c>
    </row>
    <row r="56" spans="1:10" x14ac:dyDescent="0.25">
      <c r="A56" s="11">
        <f t="shared" si="1"/>
        <v>50</v>
      </c>
      <c r="B56" s="6" t="s">
        <v>153</v>
      </c>
      <c r="C56" s="6" t="s">
        <v>154</v>
      </c>
      <c r="D56" s="6" t="s">
        <v>155</v>
      </c>
      <c r="E56" s="22">
        <v>8.1</v>
      </c>
      <c r="F56" s="6" t="s">
        <v>12</v>
      </c>
      <c r="G56" s="6" t="s">
        <v>13</v>
      </c>
      <c r="H56" s="6" t="s">
        <v>156</v>
      </c>
      <c r="I56" s="6" t="s">
        <v>157</v>
      </c>
      <c r="J56" s="6" t="s">
        <v>16</v>
      </c>
    </row>
    <row r="57" spans="1:10" x14ac:dyDescent="0.25">
      <c r="A57" s="11">
        <f t="shared" si="1"/>
        <v>51</v>
      </c>
      <c r="B57" s="6" t="s">
        <v>158</v>
      </c>
      <c r="C57" s="6" t="s">
        <v>159</v>
      </c>
      <c r="D57" s="6" t="s">
        <v>160</v>
      </c>
      <c r="E57" s="19">
        <v>122.42</v>
      </c>
      <c r="F57" s="6" t="s">
        <v>12</v>
      </c>
      <c r="G57" s="6" t="s">
        <v>13</v>
      </c>
      <c r="H57" s="6" t="s">
        <v>31</v>
      </c>
      <c r="I57" s="6" t="s">
        <v>32</v>
      </c>
      <c r="J57" s="6" t="s">
        <v>16</v>
      </c>
    </row>
    <row r="58" spans="1:10" x14ac:dyDescent="0.25">
      <c r="A58" s="11">
        <f t="shared" si="1"/>
        <v>52</v>
      </c>
      <c r="B58" s="6" t="s">
        <v>158</v>
      </c>
      <c r="C58" s="6" t="s">
        <v>159</v>
      </c>
      <c r="D58" s="6" t="s">
        <v>160</v>
      </c>
      <c r="E58" s="19">
        <v>16</v>
      </c>
      <c r="F58" s="6" t="s">
        <v>12</v>
      </c>
      <c r="G58" s="6" t="s">
        <v>13</v>
      </c>
      <c r="H58" s="6" t="s">
        <v>52</v>
      </c>
      <c r="I58" s="6" t="s">
        <v>53</v>
      </c>
      <c r="J58" s="6" t="s">
        <v>16</v>
      </c>
    </row>
    <row r="59" spans="1:10" x14ac:dyDescent="0.25">
      <c r="A59" s="11">
        <f t="shared" si="1"/>
        <v>53</v>
      </c>
      <c r="B59" s="6" t="s">
        <v>161</v>
      </c>
      <c r="C59" s="6" t="s">
        <v>162</v>
      </c>
      <c r="D59" s="6" t="s">
        <v>163</v>
      </c>
      <c r="E59" s="19">
        <v>110.23</v>
      </c>
      <c r="F59" s="6" t="s">
        <v>12</v>
      </c>
      <c r="G59" s="6" t="s">
        <v>13</v>
      </c>
      <c r="H59" s="6" t="s">
        <v>47</v>
      </c>
      <c r="I59" s="6" t="s">
        <v>48</v>
      </c>
      <c r="J59" s="6" t="s">
        <v>16</v>
      </c>
    </row>
    <row r="60" spans="1:10" x14ac:dyDescent="0.25">
      <c r="A60" s="11">
        <f t="shared" si="1"/>
        <v>54</v>
      </c>
      <c r="B60" s="6" t="s">
        <v>164</v>
      </c>
      <c r="C60" s="6" t="s">
        <v>165</v>
      </c>
      <c r="D60" s="6" t="s">
        <v>166</v>
      </c>
      <c r="E60" s="19">
        <v>3604</v>
      </c>
      <c r="F60" s="6" t="s">
        <v>12</v>
      </c>
      <c r="G60" s="6" t="s">
        <v>13</v>
      </c>
      <c r="H60" s="6" t="s">
        <v>38</v>
      </c>
      <c r="I60" s="6" t="s">
        <v>39</v>
      </c>
      <c r="J60" s="6" t="s">
        <v>16</v>
      </c>
    </row>
    <row r="61" spans="1:10" x14ac:dyDescent="0.25">
      <c r="A61" s="11">
        <f t="shared" si="1"/>
        <v>55</v>
      </c>
      <c r="B61" s="6" t="s">
        <v>164</v>
      </c>
      <c r="C61" s="6" t="s">
        <v>165</v>
      </c>
      <c r="D61" s="6" t="s">
        <v>166</v>
      </c>
      <c r="E61" s="19">
        <v>17.61</v>
      </c>
      <c r="F61" s="6" t="s">
        <v>12</v>
      </c>
      <c r="G61" s="6" t="s">
        <v>13</v>
      </c>
      <c r="H61" s="6" t="s">
        <v>52</v>
      </c>
      <c r="I61" s="6" t="s">
        <v>53</v>
      </c>
      <c r="J61" s="6" t="s">
        <v>16</v>
      </c>
    </row>
    <row r="62" spans="1:10" x14ac:dyDescent="0.25">
      <c r="A62" s="11">
        <f t="shared" si="1"/>
        <v>56</v>
      </c>
      <c r="B62" s="6"/>
      <c r="C62" s="6"/>
      <c r="D62" s="6"/>
      <c r="E62" s="19">
        <v>194</v>
      </c>
      <c r="F62" s="6" t="s">
        <v>12</v>
      </c>
      <c r="G62" s="6" t="s">
        <v>13</v>
      </c>
      <c r="H62" s="6" t="s">
        <v>167</v>
      </c>
      <c r="I62" s="6" t="s">
        <v>168</v>
      </c>
      <c r="J62" s="6" t="s">
        <v>16</v>
      </c>
    </row>
    <row r="63" spans="1:10" x14ac:dyDescent="0.25">
      <c r="A63" s="11">
        <f t="shared" si="1"/>
        <v>57</v>
      </c>
      <c r="B63" s="6" t="s">
        <v>169</v>
      </c>
      <c r="C63" s="6" t="s">
        <v>170</v>
      </c>
      <c r="D63" s="6" t="s">
        <v>171</v>
      </c>
      <c r="E63" s="19">
        <v>36.42</v>
      </c>
      <c r="F63" s="6" t="s">
        <v>12</v>
      </c>
      <c r="G63" s="6" t="s">
        <v>13</v>
      </c>
      <c r="H63" s="6" t="s">
        <v>31</v>
      </c>
      <c r="I63" s="6" t="s">
        <v>32</v>
      </c>
      <c r="J63" s="6" t="s">
        <v>16</v>
      </c>
    </row>
    <row r="64" spans="1:10" x14ac:dyDescent="0.25">
      <c r="A64" s="11">
        <f t="shared" si="1"/>
        <v>58</v>
      </c>
      <c r="B64" s="6" t="s">
        <v>172</v>
      </c>
      <c r="C64" s="6" t="s">
        <v>173</v>
      </c>
      <c r="D64" s="6" t="s">
        <v>174</v>
      </c>
      <c r="E64" s="19">
        <v>127.2</v>
      </c>
      <c r="F64" s="6" t="s">
        <v>12</v>
      </c>
      <c r="G64" s="6" t="s">
        <v>13</v>
      </c>
      <c r="H64" s="6" t="s">
        <v>156</v>
      </c>
      <c r="I64" s="6" t="s">
        <v>157</v>
      </c>
      <c r="J64" s="6" t="s">
        <v>16</v>
      </c>
    </row>
    <row r="65" spans="1:10" x14ac:dyDescent="0.25">
      <c r="A65" s="11">
        <f t="shared" si="1"/>
        <v>59</v>
      </c>
      <c r="B65" s="6" t="s">
        <v>175</v>
      </c>
      <c r="C65" s="6" t="s">
        <v>176</v>
      </c>
      <c r="D65" s="6" t="s">
        <v>177</v>
      </c>
      <c r="E65" s="19">
        <v>798.45</v>
      </c>
      <c r="F65" s="6" t="s">
        <v>12</v>
      </c>
      <c r="G65" s="6" t="s">
        <v>13</v>
      </c>
      <c r="H65" s="6" t="s">
        <v>68</v>
      </c>
      <c r="I65" s="6" t="s">
        <v>69</v>
      </c>
      <c r="J65" s="6" t="s">
        <v>16</v>
      </c>
    </row>
    <row r="66" spans="1:10" x14ac:dyDescent="0.25">
      <c r="A66" s="11">
        <f t="shared" si="1"/>
        <v>60</v>
      </c>
      <c r="B66" s="6" t="s">
        <v>175</v>
      </c>
      <c r="C66" s="6" t="s">
        <v>176</v>
      </c>
      <c r="D66" s="6" t="s">
        <v>177</v>
      </c>
      <c r="E66" s="19">
        <v>6387.6</v>
      </c>
      <c r="F66" s="6" t="s">
        <v>12</v>
      </c>
      <c r="G66" s="6" t="s">
        <v>13</v>
      </c>
      <c r="H66" s="6" t="s">
        <v>24</v>
      </c>
      <c r="I66" s="6" t="s">
        <v>25</v>
      </c>
      <c r="J66" s="6" t="s">
        <v>16</v>
      </c>
    </row>
    <row r="67" spans="1:10" x14ac:dyDescent="0.25">
      <c r="A67" s="11">
        <f t="shared" si="1"/>
        <v>61</v>
      </c>
      <c r="B67" s="6" t="s">
        <v>178</v>
      </c>
      <c r="C67" s="6" t="s">
        <v>179</v>
      </c>
      <c r="D67" s="6" t="s">
        <v>171</v>
      </c>
      <c r="E67" s="19">
        <v>7.88</v>
      </c>
      <c r="F67" s="6" t="s">
        <v>12</v>
      </c>
      <c r="G67" s="6" t="s">
        <v>13</v>
      </c>
      <c r="H67" s="6" t="s">
        <v>31</v>
      </c>
      <c r="I67" s="6" t="s">
        <v>32</v>
      </c>
      <c r="J67" s="6" t="s">
        <v>16</v>
      </c>
    </row>
    <row r="68" spans="1:10" x14ac:dyDescent="0.25">
      <c r="A68" s="11">
        <f t="shared" si="1"/>
        <v>62</v>
      </c>
      <c r="B68" s="6" t="s">
        <v>180</v>
      </c>
      <c r="C68" s="6" t="s">
        <v>181</v>
      </c>
      <c r="D68" s="6" t="s">
        <v>182</v>
      </c>
      <c r="E68" s="19">
        <v>130.81</v>
      </c>
      <c r="F68" s="6" t="s">
        <v>12</v>
      </c>
      <c r="G68" s="6" t="s">
        <v>13</v>
      </c>
      <c r="H68" s="6" t="s">
        <v>31</v>
      </c>
      <c r="I68" s="6" t="s">
        <v>32</v>
      </c>
      <c r="J68" s="6" t="s">
        <v>16</v>
      </c>
    </row>
    <row r="69" spans="1:10" x14ac:dyDescent="0.25">
      <c r="A69" s="11">
        <f t="shared" si="1"/>
        <v>63</v>
      </c>
      <c r="B69" s="6" t="s">
        <v>183</v>
      </c>
      <c r="C69" s="6" t="s">
        <v>184</v>
      </c>
      <c r="D69" s="6" t="s">
        <v>185</v>
      </c>
      <c r="E69" s="19">
        <v>1224</v>
      </c>
      <c r="F69" s="6" t="s">
        <v>12</v>
      </c>
      <c r="G69" s="6" t="s">
        <v>13</v>
      </c>
      <c r="H69" s="6" t="s">
        <v>36</v>
      </c>
      <c r="I69" s="6" t="s">
        <v>37</v>
      </c>
      <c r="J69" s="6" t="s">
        <v>16</v>
      </c>
    </row>
    <row r="70" spans="1:10" x14ac:dyDescent="0.25">
      <c r="A70" s="11">
        <f t="shared" si="1"/>
        <v>64</v>
      </c>
      <c r="B70" s="6" t="s">
        <v>186</v>
      </c>
      <c r="C70" s="6"/>
      <c r="D70" s="6" t="s">
        <v>187</v>
      </c>
      <c r="E70" s="19">
        <v>142</v>
      </c>
      <c r="F70" s="6" t="s">
        <v>12</v>
      </c>
      <c r="G70" s="6" t="s">
        <v>13</v>
      </c>
      <c r="H70" s="6" t="s">
        <v>29</v>
      </c>
      <c r="I70" s="6" t="s">
        <v>30</v>
      </c>
      <c r="J70" s="6" t="s">
        <v>16</v>
      </c>
    </row>
    <row r="71" spans="1:10" x14ac:dyDescent="0.25">
      <c r="A71" s="11">
        <f t="shared" ref="A71:A78" si="2">ROW(A65)</f>
        <v>65</v>
      </c>
      <c r="B71" s="6" t="s">
        <v>57</v>
      </c>
      <c r="C71" s="6" t="s">
        <v>58</v>
      </c>
      <c r="D71" s="6" t="s">
        <v>59</v>
      </c>
      <c r="E71" s="19">
        <v>98.89</v>
      </c>
      <c r="F71" s="6" t="s">
        <v>12</v>
      </c>
      <c r="G71" s="6" t="s">
        <v>13</v>
      </c>
      <c r="H71" s="6" t="s">
        <v>24</v>
      </c>
      <c r="I71" s="6" t="s">
        <v>25</v>
      </c>
      <c r="J71" s="6" t="s">
        <v>16</v>
      </c>
    </row>
    <row r="72" spans="1:10" x14ac:dyDescent="0.25">
      <c r="A72" s="11">
        <f t="shared" si="2"/>
        <v>66</v>
      </c>
      <c r="B72" s="6" t="s">
        <v>188</v>
      </c>
      <c r="C72" s="6"/>
      <c r="D72" s="6" t="s">
        <v>189</v>
      </c>
      <c r="E72" s="19">
        <v>64</v>
      </c>
      <c r="F72" s="6" t="s">
        <v>12</v>
      </c>
      <c r="G72" s="6" t="s">
        <v>13</v>
      </c>
      <c r="H72" s="6" t="s">
        <v>68</v>
      </c>
      <c r="I72" s="6" t="s">
        <v>69</v>
      </c>
      <c r="J72" s="6" t="s">
        <v>16</v>
      </c>
    </row>
    <row r="73" spans="1:10" x14ac:dyDescent="0.25">
      <c r="A73" s="11">
        <f t="shared" si="2"/>
        <v>67</v>
      </c>
      <c r="B73" s="6" t="s">
        <v>190</v>
      </c>
      <c r="C73" s="6" t="s">
        <v>191</v>
      </c>
      <c r="D73" s="6" t="s">
        <v>192</v>
      </c>
      <c r="E73" s="19">
        <v>530.35</v>
      </c>
      <c r="F73" s="6" t="s">
        <v>12</v>
      </c>
      <c r="G73" s="6" t="s">
        <v>13</v>
      </c>
      <c r="H73" s="6" t="s">
        <v>193</v>
      </c>
      <c r="I73" s="6" t="s">
        <v>194</v>
      </c>
      <c r="J73" s="6" t="s">
        <v>16</v>
      </c>
    </row>
    <row r="74" spans="1:10" x14ac:dyDescent="0.25">
      <c r="A74" s="11">
        <f t="shared" si="2"/>
        <v>68</v>
      </c>
      <c r="B74" s="6" t="s">
        <v>195</v>
      </c>
      <c r="C74" s="6" t="s">
        <v>196</v>
      </c>
      <c r="D74" s="6" t="s">
        <v>197</v>
      </c>
      <c r="E74" s="19">
        <v>18.52</v>
      </c>
      <c r="F74" s="6" t="s">
        <v>12</v>
      </c>
      <c r="G74" s="6" t="s">
        <v>13</v>
      </c>
      <c r="H74" s="6" t="s">
        <v>31</v>
      </c>
      <c r="I74" s="6" t="s">
        <v>32</v>
      </c>
      <c r="J74" s="6" t="s">
        <v>16</v>
      </c>
    </row>
    <row r="75" spans="1:10" x14ac:dyDescent="0.25">
      <c r="A75" s="11">
        <f t="shared" si="2"/>
        <v>69</v>
      </c>
      <c r="B75" s="6" t="s">
        <v>198</v>
      </c>
      <c r="C75" s="6" t="s">
        <v>199</v>
      </c>
      <c r="D75" s="6" t="s">
        <v>200</v>
      </c>
      <c r="E75" s="19">
        <v>1174.8800000000001</v>
      </c>
      <c r="F75" s="6" t="s">
        <v>12</v>
      </c>
      <c r="G75" s="6" t="s">
        <v>13</v>
      </c>
      <c r="H75" s="6" t="s">
        <v>52</v>
      </c>
      <c r="I75" s="6" t="s">
        <v>53</v>
      </c>
      <c r="J75" s="6" t="s">
        <v>16</v>
      </c>
    </row>
    <row r="76" spans="1:10" x14ac:dyDescent="0.25">
      <c r="A76" s="11">
        <f t="shared" si="2"/>
        <v>70</v>
      </c>
      <c r="B76" s="6" t="s">
        <v>201</v>
      </c>
      <c r="C76" s="6" t="s">
        <v>202</v>
      </c>
      <c r="D76" s="6" t="s">
        <v>203</v>
      </c>
      <c r="E76" s="19">
        <v>250</v>
      </c>
      <c r="F76" s="6" t="s">
        <v>12</v>
      </c>
      <c r="G76" s="6" t="s">
        <v>13</v>
      </c>
      <c r="H76" s="6" t="s">
        <v>137</v>
      </c>
      <c r="I76" s="6" t="s">
        <v>138</v>
      </c>
      <c r="J76" s="6" t="s">
        <v>16</v>
      </c>
    </row>
    <row r="77" spans="1:10" x14ac:dyDescent="0.25">
      <c r="A77" s="11">
        <f t="shared" si="2"/>
        <v>71</v>
      </c>
      <c r="B77" s="6" t="s">
        <v>204</v>
      </c>
      <c r="C77" s="6" t="s">
        <v>205</v>
      </c>
      <c r="D77" s="6" t="s">
        <v>206</v>
      </c>
      <c r="E77" s="19">
        <v>127.44</v>
      </c>
      <c r="F77" s="6" t="s">
        <v>12</v>
      </c>
      <c r="G77" s="6" t="s">
        <v>13</v>
      </c>
      <c r="H77" s="6" t="s">
        <v>167</v>
      </c>
      <c r="I77" s="6" t="s">
        <v>168</v>
      </c>
      <c r="J77" s="6" t="s">
        <v>16</v>
      </c>
    </row>
    <row r="78" spans="1:10" x14ac:dyDescent="0.25">
      <c r="A78" s="11">
        <f t="shared" si="2"/>
        <v>72</v>
      </c>
      <c r="B78" s="6" t="s">
        <v>147</v>
      </c>
      <c r="C78" s="6" t="s">
        <v>122</v>
      </c>
      <c r="D78" s="6" t="s">
        <v>123</v>
      </c>
      <c r="E78" s="19">
        <v>124.2</v>
      </c>
      <c r="F78" s="6" t="s">
        <v>12</v>
      </c>
      <c r="G78" s="6" t="s">
        <v>13</v>
      </c>
      <c r="H78" s="6" t="s">
        <v>24</v>
      </c>
      <c r="I78" s="6" t="s">
        <v>25</v>
      </c>
      <c r="J78" s="6" t="s">
        <v>16</v>
      </c>
    </row>
    <row r="79" spans="1:10" ht="12" customHeight="1" x14ac:dyDescent="0.25">
      <c r="A79" s="14" t="s">
        <v>214</v>
      </c>
      <c r="B79" s="6" t="s">
        <v>211</v>
      </c>
      <c r="C79" s="13">
        <v>78796880101</v>
      </c>
      <c r="D79" t="s">
        <v>212</v>
      </c>
      <c r="E79" s="2">
        <v>370.2</v>
      </c>
      <c r="F79" s="6" t="s">
        <v>12</v>
      </c>
      <c r="G79" s="6" t="s">
        <v>213</v>
      </c>
      <c r="H79" s="13">
        <v>3211</v>
      </c>
      <c r="I79" s="6" t="s">
        <v>39</v>
      </c>
      <c r="J79" s="6" t="s">
        <v>16</v>
      </c>
    </row>
    <row r="80" spans="1:10" ht="3" customHeight="1" x14ac:dyDescent="0.25">
      <c r="G80" s="10"/>
    </row>
    <row r="81" spans="1:10" x14ac:dyDescent="0.25">
      <c r="A81" s="7" t="s">
        <v>10</v>
      </c>
      <c r="B81" s="7"/>
      <c r="C81" s="7"/>
      <c r="D81" s="7"/>
      <c r="E81" s="8">
        <f>SUBTOTAL(9,E7:E79)</f>
        <v>128887.21000000002</v>
      </c>
      <c r="F81" s="7"/>
      <c r="G81" s="7"/>
      <c r="H81" s="7"/>
      <c r="I81" s="7"/>
      <c r="J81" s="7"/>
    </row>
    <row r="83" spans="1:10" ht="48" customHeight="1" x14ac:dyDescent="0.25">
      <c r="A83" s="18" t="s">
        <v>11</v>
      </c>
      <c r="B83" s="18"/>
      <c r="C83" s="18"/>
      <c r="D83" s="18"/>
      <c r="E83" s="18"/>
      <c r="F83" s="12"/>
    </row>
    <row r="84" spans="1:10" x14ac:dyDescent="0.25">
      <c r="E84" s="9"/>
    </row>
  </sheetData>
  <autoFilter ref="B1:B84" xr:uid="{00000000-0001-0000-0000-000000000000}"/>
  <mergeCells count="4">
    <mergeCell ref="A1:G1"/>
    <mergeCell ref="A3:J3"/>
    <mergeCell ref="A5:J5"/>
    <mergeCell ref="A83:E83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2025-07-14T12:50:22Z</dcterms:created>
  <dcterms:modified xsi:type="dcterms:W3CDTF">2025-07-15T06:59:38Z</dcterms:modified>
</cp:coreProperties>
</file>