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nada_kolaric_dijete_hr1/Documents/Radna površina/"/>
    </mc:Choice>
  </mc:AlternateContent>
  <xr:revisionPtr revIDLastSave="4" documentId="11_8BAF032FB3303807F24D86DEEF94B5F6E1D16A15" xr6:coauthVersionLast="47" xr6:coauthVersionMax="47" xr10:uidLastSave="{078C3B9D-C5AB-4D4E-B26E-1A5756370AC9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Sheet1!$A$68:$J$68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1" l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<sst xmlns="http://schemas.openxmlformats.org/spreadsheetml/2006/main" count="458" uniqueCount="189">
  <si>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</si>
  <si>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</si>
  <si>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</si>
  <si>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</si>
  <si>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</si>
  <si>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</si>
  <si>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</si>
  <si>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</si>
  <si>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</si>
  <si>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</si>
  <si>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</si>
  <si>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</si>
  <si>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</si>
  <si>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2024/6</t>
  </si>
  <si>
    <t>3111</t>
  </si>
  <si>
    <t>PLAĆE ZA REDOVAN RAD</t>
  </si>
  <si>
    <t>PRAVOBRANITELJ ZA DJECU</t>
  </si>
  <si>
    <t>3132</t>
  </si>
  <si>
    <t>DOPRINOSI ZA ZDRAVSTVENO OSIGURANJE</t>
  </si>
  <si>
    <t>3212</t>
  </si>
  <si>
    <t>NAKN. ZA PRIJ., ZA RAD NA TERENU I ODVOJENI ŽIVOT</t>
  </si>
  <si>
    <t>LIMES plus d.o.o.</t>
  </si>
  <si>
    <t>57560191883</t>
  </si>
  <si>
    <t>KAMENARKA 29, ZAGREB</t>
  </si>
  <si>
    <t>3221</t>
  </si>
  <si>
    <t>UREDSKI MATERIJAL I OSTALI MATERIJALNI RASHODI</t>
  </si>
  <si>
    <t>VODOOPSKRBA I ODVODNJA</t>
  </si>
  <si>
    <t>83416546499</t>
  </si>
  <si>
    <t>ULICA FRANA FOLNEGOVIĆA 1, ZAGREB</t>
  </si>
  <si>
    <t>3234</t>
  </si>
  <si>
    <t>KOMUNALNE USLUGE</t>
  </si>
  <si>
    <t>PETROL D.O.O.</t>
  </si>
  <si>
    <t>75550985023</t>
  </si>
  <si>
    <t>SAVSKA OPATOVINA 36, ZAGREB</t>
  </si>
  <si>
    <t>3223</t>
  </si>
  <si>
    <t>ENERGIJA</t>
  </si>
  <si>
    <t>3232</t>
  </si>
  <si>
    <t>USLUGE TEKUĆEG I INVESTICIJSKOG ODRŽAVANJA</t>
  </si>
  <si>
    <t>3121</t>
  </si>
  <si>
    <t>OSTALI RASHODI ZA ZAPOSLENE</t>
  </si>
  <si>
    <t>3211</t>
  </si>
  <si>
    <t>SLUŽBENA PUTOVANJA</t>
  </si>
  <si>
    <t>INA-INDUSTRIJA NAFTE D.D.</t>
  </si>
  <si>
    <t>27759560625</t>
  </si>
  <si>
    <t>AV.V.HOLJEVCA 10, ZAGREB</t>
  </si>
  <si>
    <t>VULKANIZACIJA GUMA MRAK d.o.o.</t>
  </si>
  <si>
    <t>CORRADO ILIJASSICHA  19a,, RIJEKA</t>
  </si>
  <si>
    <t>NETCOM d.o.o.</t>
  </si>
  <si>
    <t>46118101286</t>
  </si>
  <si>
    <t>RIVA 6, RIJEKA</t>
  </si>
  <si>
    <t>RUMAT d.o.o.</t>
  </si>
  <si>
    <t>79513253561</t>
  </si>
  <si>
    <t>ŽRTAVA FAŠIZMA 1, RIJEKA</t>
  </si>
  <si>
    <t>FRANCK d.d.</t>
  </si>
  <si>
    <t>07676693758</t>
  </si>
  <si>
    <t>VODOVODNA 20, ZAGREB</t>
  </si>
  <si>
    <t>3293</t>
  </si>
  <si>
    <t>REPREZENTACIJA</t>
  </si>
  <si>
    <t>MEĐIMURJE PLIN d.o.o.ČAKOVEC</t>
  </si>
  <si>
    <t>29035933600</t>
  </si>
  <si>
    <t>OBRTNIČKA 4, ČAKOVEC</t>
  </si>
  <si>
    <t>ZET ZAGREBAČKI ELEKTRIČNI TRAMVAJ</t>
  </si>
  <si>
    <t>82031999604</t>
  </si>
  <si>
    <t>OZALJSKA 105, ZAGREB</t>
  </si>
  <si>
    <t>HP-HRVATSKA POŠTA D.D.</t>
  </si>
  <si>
    <t>87311810356</t>
  </si>
  <si>
    <t>JURIŠIĆEVA 13, ZAGREB</t>
  </si>
  <si>
    <t>3231</t>
  </si>
  <si>
    <t>USLUGE TELEFONA, POŠTE I PRIJEVOZA</t>
  </si>
  <si>
    <t>OTP  Leasing d.d.</t>
  </si>
  <si>
    <t>23780250353</t>
  </si>
  <si>
    <t>Petrovaradinska 1, ZAGREB</t>
  </si>
  <si>
    <t>3235</t>
  </si>
  <si>
    <t>ZAKUPNINE I NAJAMNINE</t>
  </si>
  <si>
    <t>HEP OPSKRBA d.o.o.ZAGREB</t>
  </si>
  <si>
    <t>63073332379</t>
  </si>
  <si>
    <t>ULICA GRADA VUKOVARA 37, ZAGREB</t>
  </si>
  <si>
    <t>3236</t>
  </si>
  <si>
    <t>ZDRAVSTVENE I VETERINARSKE USLUGE</t>
  </si>
  <si>
    <t>GRADSKO STAMBENO KOMUNALNO GOSPODARSTVO</t>
  </si>
  <si>
    <t>03744272526</t>
  </si>
  <si>
    <t>SAVSKA CESTA 1, ZAGREB</t>
  </si>
  <si>
    <t>BELVEDER d.o.o. RIJEKA</t>
  </si>
  <si>
    <t>06779162480</t>
  </si>
  <si>
    <t>KOZALA 77/C, RIJEKA</t>
  </si>
  <si>
    <t>3239</t>
  </si>
  <si>
    <t>OSTALE USLUGE</t>
  </si>
  <si>
    <t>UNIKOM d.o.o. za kom.gospodarstvo OSIJEK</t>
  </si>
  <si>
    <t>07507345484</t>
  </si>
  <si>
    <t>RUŽINA ULICA 11A, OSIJEK</t>
  </si>
  <si>
    <t>TISAK plus d.o.o.</t>
  </si>
  <si>
    <t>32497003047</t>
  </si>
  <si>
    <t>Slavonska avenija 11a, PP836, ZAGREB</t>
  </si>
  <si>
    <t>PRESSCUT d.o.o.</t>
  </si>
  <si>
    <t>34672089688</t>
  </si>
  <si>
    <t>DOMAGOJEVA 2, ZAGREB</t>
  </si>
  <si>
    <t>3233</t>
  </si>
  <si>
    <t>USLUGE PROMIDŽBE I INFORMIRANJA</t>
  </si>
  <si>
    <t>ARENA HOSPITALITY GROUP D.D.</t>
  </si>
  <si>
    <t>47625429199</t>
  </si>
  <si>
    <t>SMAREGLINA ULICA 3, PULA</t>
  </si>
  <si>
    <t>HRVATSKE AUTOCESTE d.o.o.</t>
  </si>
  <si>
    <t>57500462912</t>
  </si>
  <si>
    <t>širolina ulica 4, ZAGREB</t>
  </si>
  <si>
    <t>NARODNE NOVINE D.D.</t>
  </si>
  <si>
    <t>64546066176</t>
  </si>
  <si>
    <t>SAVSKI GAJ XIII.6, ZAGREB</t>
  </si>
  <si>
    <t>ZAGREBAČKI HOLDING</t>
  </si>
  <si>
    <t>85584865987</t>
  </si>
  <si>
    <t>ULICA GRADA VUKOVARA 41, ZAGREB</t>
  </si>
  <si>
    <t>RE:PUBLIC  OBRT ZA POSLOVNO SAVJETOVANJE I OSTALE USLUGE</t>
  </si>
  <si>
    <t>86928858151</t>
  </si>
  <si>
    <t>BRITANSKI TRG 6, ZAGREB</t>
  </si>
  <si>
    <t>3237</t>
  </si>
  <si>
    <t>INTELEKTUALNE I OSOBNE USLUGE</t>
  </si>
  <si>
    <t>PRORAČUN GRADA RIJEKE</t>
  </si>
  <si>
    <t>54382731928</t>
  </si>
  <si>
    <t>TITOV TRG 3, RIJEKA</t>
  </si>
  <si>
    <t>GRAD ZAGREB GRADSKI URED ZA PU,ZO,IG,G,KOM</t>
  </si>
  <si>
    <t>61817894937</t>
  </si>
  <si>
    <t>TRG S. RADIĆA 1, ZAGREB</t>
  </si>
  <si>
    <t>HRVATSKI TELEKOM D.D.</t>
  </si>
  <si>
    <t>81793146560</t>
  </si>
  <si>
    <t>RADNIČKA CESTA 21, ZAGREB</t>
  </si>
  <si>
    <t>HRVATSKI TELEKOM d.d.</t>
  </si>
  <si>
    <t>ZAGREBAČKI HOLDING d.o.o.podr.ZAGREBPARKING</t>
  </si>
  <si>
    <t>ŠUBIĆEVA 40/III, ZAGREB</t>
  </si>
  <si>
    <t>POSLOVNA SPAJALICA</t>
  </si>
  <si>
    <t>20356763677</t>
  </si>
  <si>
    <t>MARTIĆEVA 24, ZAGREB</t>
  </si>
  <si>
    <t>3238</t>
  </si>
  <si>
    <t>RAČUNALNE USLUGE</t>
  </si>
  <si>
    <t>PBZ CARD D.O.O</t>
  </si>
  <si>
    <t>28495895537</t>
  </si>
  <si>
    <t>RADNIČKA CESTA 44, ZAGREB</t>
  </si>
  <si>
    <t>M.M.BOBAN VINODOL d.o.o.</t>
  </si>
  <si>
    <t>75508711169</t>
  </si>
  <si>
    <t>NIKOLE TESLE 10, ZAGREB</t>
  </si>
  <si>
    <t>3295</t>
  </si>
  <si>
    <t>Pristojbe i naknade</t>
  </si>
  <si>
    <t>KD VODOVOD I KANALIZACIJA RIJEKA</t>
  </si>
  <si>
    <t>80805858278</t>
  </si>
  <si>
    <t>DOLAC 14, RIJEKA</t>
  </si>
  <si>
    <t>KD ČISTOĆA d.o.o. RIJEKA</t>
  </si>
  <si>
    <t>06531901714</t>
  </si>
  <si>
    <t>HEP-TOPLINARSTVO d.o.o. OSIJEK</t>
  </si>
  <si>
    <t>15907062900</t>
  </si>
  <si>
    <t>CARA HADRIJANA 3, OSIJEK</t>
  </si>
  <si>
    <t>VODOVOD-OSIJEK</t>
  </si>
  <si>
    <t>43654507669</t>
  </si>
  <si>
    <t>Poljski put 1, OSIJEK</t>
  </si>
  <si>
    <t>ZAGREBAČKI HOLDING d.o.o. PODRUŽNICA ČISTOĆA</t>
  </si>
  <si>
    <t>RADNIČKA C.82, ZAGREB</t>
  </si>
  <si>
    <t>FINA FINANCIJSKA AGENCIJA</t>
  </si>
  <si>
    <t>85821130368</t>
  </si>
  <si>
    <t>VRTNI PUT 3, ZAGREB</t>
  </si>
  <si>
    <t>ŽIVA VODA ZAGREB</t>
  </si>
  <si>
    <t>86255713939</t>
  </si>
  <si>
    <t>KARLOVAČKA CESTA 92, ZAGREB</t>
  </si>
  <si>
    <t>3222</t>
  </si>
  <si>
    <t>MATERIJAL I SIROVINE</t>
  </si>
  <si>
    <t>PEKARA DUBRAVICA d.o.o.</t>
  </si>
  <si>
    <t>05873359168</t>
  </si>
  <si>
    <t>Av. Marina Držića 4, ZAGREB</t>
  </si>
  <si>
    <t>GRAD OSIJEK</t>
  </si>
  <si>
    <t>30050049642</t>
  </si>
  <si>
    <t>KUHAČEVA 9, OSIJEK</t>
  </si>
  <si>
    <t>ČISTOĆA d.o.o.</t>
  </si>
  <si>
    <t>38812451417</t>
  </si>
  <si>
    <t>PUT MOSTINA  49, SPLIT</t>
  </si>
  <si>
    <t>PLETER-USLUGE d.o.o. ZAGREB</t>
  </si>
  <si>
    <t>50056328499</t>
  </si>
  <si>
    <t>ČERININA 23, ZAGREB</t>
  </si>
  <si>
    <t>KONTO</t>
  </si>
  <si>
    <t>59143170280</t>
  </si>
  <si>
    <t>ZRINSKA 48, POŽEGA</t>
  </si>
  <si>
    <t>HUP-ZAGREB d.d.( Zonar)</t>
  </si>
  <si>
    <t>66859264899</t>
  </si>
  <si>
    <t>TRG KREŠIMIRA ĆOSIĆA 9, ZAGREB</t>
  </si>
  <si>
    <t>HRVATSKA RADIO TELEVIZIJA Odjel RTV pristojba</t>
  </si>
  <si>
    <t>68419124305</t>
  </si>
  <si>
    <t>PRISAVLJE 3, ZAGREB</t>
  </si>
  <si>
    <t>CAKUM-PAKUM D.O.O.</t>
  </si>
  <si>
    <t>90753152374</t>
  </si>
  <si>
    <t>A. HEBRANGA 20, ZAGREB</t>
  </si>
  <si>
    <t>Pravobranitelj za djecu</t>
  </si>
  <si>
    <t>Datum ispisa: 18.07.2024</t>
  </si>
  <si>
    <t>Izvješće o isplatama - po Naputku</t>
  </si>
  <si>
    <t>Godina: 2024. Datum dokumenta: od 01.06.2024 do 30.06.2024. Konto izvršenja: od 3 RASHODI POSLOVANJA do 59. , Akt. plan rashoda:10 -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</si>
</sst>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workbookViewId="0">
      <pane ySplit="6" topLeftCell="A7" activePane="bottomLeft" state="frozen"/>
      <selection pane="bottomLeft" activeCell="E15" sqref="E1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185</v>
      </c>
      <c r="B1" s="13"/>
      <c r="C1" s="13"/>
      <c r="D1" s="13"/>
      <c r="E1" s="13"/>
      <c r="F1" s="13"/>
      <c r="G1" s="13"/>
      <c r="J1" s="4" t="s">
        <v>186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187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188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/>
      <c r="C7" s="6"/>
      <c r="D7" s="6"/>
      <c r="E7" s="2">
        <v>54920.49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9057.82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845.63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 t="s">
        <v>21</v>
      </c>
      <c r="C10" s="6" t="s">
        <v>22</v>
      </c>
      <c r="D10" s="6" t="s">
        <v>23</v>
      </c>
      <c r="E10" s="2">
        <v>442.28</v>
      </c>
      <c r="F10" s="6" t="s">
        <v>12</v>
      </c>
      <c r="G10" s="6" t="s">
        <v>13</v>
      </c>
      <c r="H10" s="6" t="s">
        <v>24</v>
      </c>
      <c r="I10" s="6" t="s">
        <v>25</v>
      </c>
      <c r="J10" s="6" t="s">
        <v>16</v>
      </c>
    </row>
    <row r="11" spans="1:11" x14ac:dyDescent="0.25">
      <c r="A11" s="11">
        <f t="shared" si="0"/>
        <v>5</v>
      </c>
      <c r="B11" s="6" t="s">
        <v>26</v>
      </c>
      <c r="C11" s="6" t="s">
        <v>27</v>
      </c>
      <c r="D11" s="6" t="s">
        <v>28</v>
      </c>
      <c r="E11" s="2">
        <v>30</v>
      </c>
      <c r="F11" s="6" t="s">
        <v>12</v>
      </c>
      <c r="G11" s="6" t="s">
        <v>13</v>
      </c>
      <c r="H11" s="6" t="s">
        <v>29</v>
      </c>
      <c r="I11" s="6" t="s">
        <v>30</v>
      </c>
      <c r="J11" s="6" t="s">
        <v>16</v>
      </c>
    </row>
    <row r="12" spans="1:11" x14ac:dyDescent="0.25">
      <c r="A12" s="11">
        <f t="shared" si="0"/>
        <v>6</v>
      </c>
      <c r="B12" s="6" t="s">
        <v>31</v>
      </c>
      <c r="C12" s="6" t="s">
        <v>32</v>
      </c>
      <c r="D12" s="6" t="s">
        <v>33</v>
      </c>
      <c r="E12" s="2">
        <v>119.84</v>
      </c>
      <c r="F12" s="6" t="s">
        <v>12</v>
      </c>
      <c r="G12" s="6" t="s">
        <v>13</v>
      </c>
      <c r="H12" s="6" t="s">
        <v>34</v>
      </c>
      <c r="I12" s="6" t="s">
        <v>35</v>
      </c>
      <c r="J12" s="6" t="s">
        <v>16</v>
      </c>
    </row>
    <row r="13" spans="1:11" x14ac:dyDescent="0.25">
      <c r="A13" s="11">
        <f t="shared" si="0"/>
        <v>7</v>
      </c>
      <c r="B13" s="6" t="s">
        <v>31</v>
      </c>
      <c r="C13" s="6" t="s">
        <v>32</v>
      </c>
      <c r="D13" s="6" t="s">
        <v>33</v>
      </c>
      <c r="E13" s="2">
        <v>3.09</v>
      </c>
      <c r="F13" s="6" t="s">
        <v>12</v>
      </c>
      <c r="G13" s="6" t="s">
        <v>13</v>
      </c>
      <c r="H13" s="6" t="s">
        <v>36</v>
      </c>
      <c r="I13" s="6" t="s">
        <v>37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8342.2999999999993</v>
      </c>
      <c r="F14" s="6" t="s">
        <v>12</v>
      </c>
      <c r="G14" s="6" t="s">
        <v>13</v>
      </c>
      <c r="H14" s="6" t="s">
        <v>38</v>
      </c>
      <c r="I14" s="6" t="s">
        <v>39</v>
      </c>
      <c r="J14" s="6" t="s">
        <v>16</v>
      </c>
    </row>
    <row r="15" spans="1:11" x14ac:dyDescent="0.25">
      <c r="A15" s="11">
        <f t="shared" si="0"/>
        <v>9</v>
      </c>
      <c r="B15" s="6"/>
      <c r="C15" s="6"/>
      <c r="D15" s="6"/>
      <c r="E15" s="2">
        <v>3301.1</v>
      </c>
      <c r="F15" s="6" t="s">
        <v>12</v>
      </c>
      <c r="G15" s="6" t="s">
        <v>13</v>
      </c>
      <c r="H15" s="6" t="s">
        <v>40</v>
      </c>
      <c r="I15" s="6" t="s">
        <v>41</v>
      </c>
      <c r="J15" s="6" t="s">
        <v>16</v>
      </c>
    </row>
    <row r="16" spans="1:11" x14ac:dyDescent="0.25">
      <c r="A16" s="11">
        <f t="shared" si="0"/>
        <v>10</v>
      </c>
      <c r="B16" s="6" t="s">
        <v>42</v>
      </c>
      <c r="C16" s="6" t="s">
        <v>43</v>
      </c>
      <c r="D16" s="6" t="s">
        <v>44</v>
      </c>
      <c r="E16" s="2">
        <v>212.23</v>
      </c>
      <c r="F16" s="6" t="s">
        <v>12</v>
      </c>
      <c r="G16" s="6" t="s">
        <v>13</v>
      </c>
      <c r="H16" s="6" t="s">
        <v>34</v>
      </c>
      <c r="I16" s="6" t="s">
        <v>35</v>
      </c>
      <c r="J16" s="6" t="s">
        <v>16</v>
      </c>
    </row>
    <row r="17" spans="1:10" x14ac:dyDescent="0.25">
      <c r="A17" s="11">
        <f t="shared" si="0"/>
        <v>11</v>
      </c>
      <c r="B17" s="6" t="s">
        <v>45</v>
      </c>
      <c r="C17" s="6"/>
      <c r="D17" s="6" t="s">
        <v>46</v>
      </c>
      <c r="E17" s="2">
        <v>56</v>
      </c>
      <c r="F17" s="6" t="s">
        <v>12</v>
      </c>
      <c r="G17" s="6" t="s">
        <v>13</v>
      </c>
      <c r="H17" s="6" t="s">
        <v>36</v>
      </c>
      <c r="I17" s="6" t="s">
        <v>37</v>
      </c>
      <c r="J17" s="6" t="s">
        <v>16</v>
      </c>
    </row>
    <row r="18" spans="1:10" x14ac:dyDescent="0.25">
      <c r="A18" s="11">
        <f t="shared" si="0"/>
        <v>12</v>
      </c>
      <c r="B18" s="6" t="s">
        <v>47</v>
      </c>
      <c r="C18" s="6" t="s">
        <v>48</v>
      </c>
      <c r="D18" s="6" t="s">
        <v>49</v>
      </c>
      <c r="E18" s="2">
        <v>56.25</v>
      </c>
      <c r="F18" s="6" t="s">
        <v>12</v>
      </c>
      <c r="G18" s="6" t="s">
        <v>13</v>
      </c>
      <c r="H18" s="6" t="s">
        <v>36</v>
      </c>
      <c r="I18" s="6" t="s">
        <v>37</v>
      </c>
      <c r="J18" s="6" t="s">
        <v>16</v>
      </c>
    </row>
    <row r="19" spans="1:10" x14ac:dyDescent="0.25">
      <c r="A19" s="11">
        <f t="shared" si="0"/>
        <v>13</v>
      </c>
      <c r="B19" s="6" t="s">
        <v>50</v>
      </c>
      <c r="C19" s="6" t="s">
        <v>51</v>
      </c>
      <c r="D19" s="6" t="s">
        <v>52</v>
      </c>
      <c r="E19" s="2">
        <v>15.92</v>
      </c>
      <c r="F19" s="6" t="s">
        <v>12</v>
      </c>
      <c r="G19" s="6" t="s">
        <v>13</v>
      </c>
      <c r="H19" s="6" t="s">
        <v>29</v>
      </c>
      <c r="I19" s="6" t="s">
        <v>30</v>
      </c>
      <c r="J19" s="6" t="s">
        <v>16</v>
      </c>
    </row>
    <row r="20" spans="1:10" x14ac:dyDescent="0.25">
      <c r="A20" s="11">
        <f t="shared" si="0"/>
        <v>14</v>
      </c>
      <c r="B20" s="6" t="s">
        <v>53</v>
      </c>
      <c r="C20" s="6" t="s">
        <v>54</v>
      </c>
      <c r="D20" s="6" t="s">
        <v>55</v>
      </c>
      <c r="E20" s="2">
        <v>108.08</v>
      </c>
      <c r="F20" s="6" t="s">
        <v>12</v>
      </c>
      <c r="G20" s="6" t="s">
        <v>13</v>
      </c>
      <c r="H20" s="6" t="s">
        <v>56</v>
      </c>
      <c r="I20" s="6" t="s">
        <v>57</v>
      </c>
      <c r="J20" s="6" t="s">
        <v>16</v>
      </c>
    </row>
    <row r="21" spans="1:10" x14ac:dyDescent="0.25">
      <c r="A21" s="11">
        <f t="shared" si="0"/>
        <v>15</v>
      </c>
      <c r="B21" s="6" t="s">
        <v>58</v>
      </c>
      <c r="C21" s="6" t="s">
        <v>59</v>
      </c>
      <c r="D21" s="6" t="s">
        <v>60</v>
      </c>
      <c r="E21" s="2">
        <v>181.11</v>
      </c>
      <c r="F21" s="6" t="s">
        <v>12</v>
      </c>
      <c r="G21" s="6" t="s">
        <v>13</v>
      </c>
      <c r="H21" s="6" t="s">
        <v>34</v>
      </c>
      <c r="I21" s="6" t="s">
        <v>35</v>
      </c>
      <c r="J21" s="6" t="s">
        <v>16</v>
      </c>
    </row>
    <row r="22" spans="1:10" x14ac:dyDescent="0.25">
      <c r="A22" s="11">
        <f t="shared" si="0"/>
        <v>16</v>
      </c>
      <c r="B22" s="6" t="s">
        <v>61</v>
      </c>
      <c r="C22" s="6" t="s">
        <v>62</v>
      </c>
      <c r="D22" s="6" t="s">
        <v>63</v>
      </c>
      <c r="E22" s="2">
        <v>184.28</v>
      </c>
      <c r="F22" s="6" t="s">
        <v>12</v>
      </c>
      <c r="G22" s="6" t="s">
        <v>13</v>
      </c>
      <c r="H22" s="6" t="s">
        <v>19</v>
      </c>
      <c r="I22" s="6" t="s">
        <v>20</v>
      </c>
      <c r="J22" s="6" t="s">
        <v>16</v>
      </c>
    </row>
    <row r="23" spans="1:10" x14ac:dyDescent="0.25">
      <c r="A23" s="11">
        <f t="shared" si="0"/>
        <v>17</v>
      </c>
      <c r="B23" s="6" t="s">
        <v>64</v>
      </c>
      <c r="C23" s="6" t="s">
        <v>65</v>
      </c>
      <c r="D23" s="6" t="s">
        <v>66</v>
      </c>
      <c r="E23" s="2">
        <v>31.05</v>
      </c>
      <c r="F23" s="6" t="s">
        <v>12</v>
      </c>
      <c r="G23" s="6" t="s">
        <v>13</v>
      </c>
      <c r="H23" s="6" t="s">
        <v>67</v>
      </c>
      <c r="I23" s="6" t="s">
        <v>68</v>
      </c>
      <c r="J23" s="6" t="s">
        <v>16</v>
      </c>
    </row>
    <row r="24" spans="1:10" x14ac:dyDescent="0.25">
      <c r="A24" s="11">
        <f t="shared" si="0"/>
        <v>18</v>
      </c>
      <c r="B24" s="6" t="s">
        <v>69</v>
      </c>
      <c r="C24" s="6" t="s">
        <v>70</v>
      </c>
      <c r="D24" s="6" t="s">
        <v>71</v>
      </c>
      <c r="E24" s="2">
        <v>352.26</v>
      </c>
      <c r="F24" s="6" t="s">
        <v>12</v>
      </c>
      <c r="G24" s="6" t="s">
        <v>13</v>
      </c>
      <c r="H24" s="6" t="s">
        <v>72</v>
      </c>
      <c r="I24" s="6" t="s">
        <v>73</v>
      </c>
      <c r="J24" s="6" t="s">
        <v>16</v>
      </c>
    </row>
    <row r="25" spans="1:10" x14ac:dyDescent="0.25">
      <c r="A25" s="11">
        <f t="shared" si="0"/>
        <v>19</v>
      </c>
      <c r="B25" s="6" t="s">
        <v>74</v>
      </c>
      <c r="C25" s="6" t="s">
        <v>75</v>
      </c>
      <c r="D25" s="6" t="s">
        <v>76</v>
      </c>
      <c r="E25" s="2">
        <v>340.64</v>
      </c>
      <c r="F25" s="6" t="s">
        <v>12</v>
      </c>
      <c r="G25" s="6" t="s">
        <v>13</v>
      </c>
      <c r="H25" s="6" t="s">
        <v>34</v>
      </c>
      <c r="I25" s="6" t="s">
        <v>35</v>
      </c>
      <c r="J25" s="6" t="s">
        <v>16</v>
      </c>
    </row>
    <row r="26" spans="1:10" x14ac:dyDescent="0.25">
      <c r="A26" s="11">
        <f t="shared" si="0"/>
        <v>20</v>
      </c>
      <c r="B26" s="6"/>
      <c r="C26" s="6"/>
      <c r="D26" s="6"/>
      <c r="E26" s="2">
        <v>60</v>
      </c>
      <c r="F26" s="6" t="s">
        <v>12</v>
      </c>
      <c r="G26" s="6" t="s">
        <v>13</v>
      </c>
      <c r="H26" s="6" t="s">
        <v>77</v>
      </c>
      <c r="I26" s="6" t="s">
        <v>78</v>
      </c>
      <c r="J26" s="6" t="s">
        <v>16</v>
      </c>
    </row>
    <row r="27" spans="1:10" x14ac:dyDescent="0.25">
      <c r="A27" s="11">
        <f t="shared" si="0"/>
        <v>21</v>
      </c>
      <c r="B27" s="6" t="s">
        <v>79</v>
      </c>
      <c r="C27" s="6" t="s">
        <v>80</v>
      </c>
      <c r="D27" s="6" t="s">
        <v>81</v>
      </c>
      <c r="E27" s="2">
        <v>154.82</v>
      </c>
      <c r="F27" s="6" t="s">
        <v>12</v>
      </c>
      <c r="G27" s="6" t="s">
        <v>13</v>
      </c>
      <c r="H27" s="6" t="s">
        <v>29</v>
      </c>
      <c r="I27" s="6" t="s">
        <v>30</v>
      </c>
      <c r="J27" s="6" t="s">
        <v>16</v>
      </c>
    </row>
    <row r="28" spans="1:10" x14ac:dyDescent="0.25">
      <c r="A28" s="11">
        <f t="shared" si="0"/>
        <v>22</v>
      </c>
      <c r="B28" s="6" t="s">
        <v>82</v>
      </c>
      <c r="C28" s="6" t="s">
        <v>83</v>
      </c>
      <c r="D28" s="6" t="s">
        <v>84</v>
      </c>
      <c r="E28" s="2">
        <v>189</v>
      </c>
      <c r="F28" s="6" t="s">
        <v>12</v>
      </c>
      <c r="G28" s="6" t="s">
        <v>13</v>
      </c>
      <c r="H28" s="6" t="s">
        <v>85</v>
      </c>
      <c r="I28" s="6" t="s">
        <v>86</v>
      </c>
      <c r="J28" s="6" t="s">
        <v>16</v>
      </c>
    </row>
    <row r="29" spans="1:10" x14ac:dyDescent="0.25">
      <c r="A29" s="11">
        <f t="shared" si="0"/>
        <v>23</v>
      </c>
      <c r="B29" s="6" t="s">
        <v>87</v>
      </c>
      <c r="C29" s="6" t="s">
        <v>88</v>
      </c>
      <c r="D29" s="6" t="s">
        <v>89</v>
      </c>
      <c r="E29" s="2">
        <v>4.58</v>
      </c>
      <c r="F29" s="6" t="s">
        <v>12</v>
      </c>
      <c r="G29" s="6" t="s">
        <v>13</v>
      </c>
      <c r="H29" s="6" t="s">
        <v>29</v>
      </c>
      <c r="I29" s="6" t="s">
        <v>30</v>
      </c>
      <c r="J29" s="6" t="s">
        <v>16</v>
      </c>
    </row>
    <row r="30" spans="1:10" x14ac:dyDescent="0.25">
      <c r="A30" s="11">
        <f t="shared" si="0"/>
        <v>24</v>
      </c>
      <c r="B30" s="6" t="s">
        <v>90</v>
      </c>
      <c r="C30" s="6" t="s">
        <v>91</v>
      </c>
      <c r="D30" s="6" t="s">
        <v>92</v>
      </c>
      <c r="E30" s="2">
        <v>25.18</v>
      </c>
      <c r="F30" s="6" t="s">
        <v>12</v>
      </c>
      <c r="G30" s="6" t="s">
        <v>13</v>
      </c>
      <c r="H30" s="6" t="s">
        <v>24</v>
      </c>
      <c r="I30" s="6" t="s">
        <v>25</v>
      </c>
      <c r="J30" s="6" t="s">
        <v>16</v>
      </c>
    </row>
    <row r="31" spans="1:10" x14ac:dyDescent="0.25">
      <c r="A31" s="11">
        <f t="shared" si="0"/>
        <v>25</v>
      </c>
      <c r="B31" s="6" t="s">
        <v>93</v>
      </c>
      <c r="C31" s="6" t="s">
        <v>94</v>
      </c>
      <c r="D31" s="6" t="s">
        <v>95</v>
      </c>
      <c r="E31" s="2">
        <v>923.58</v>
      </c>
      <c r="F31" s="6" t="s">
        <v>12</v>
      </c>
      <c r="G31" s="6" t="s">
        <v>13</v>
      </c>
      <c r="H31" s="6" t="s">
        <v>96</v>
      </c>
      <c r="I31" s="6" t="s">
        <v>97</v>
      </c>
      <c r="J31" s="6" t="s">
        <v>16</v>
      </c>
    </row>
    <row r="32" spans="1:10" x14ac:dyDescent="0.25">
      <c r="A32" s="11">
        <f t="shared" si="0"/>
        <v>26</v>
      </c>
      <c r="B32" s="6" t="s">
        <v>98</v>
      </c>
      <c r="C32" s="6" t="s">
        <v>99</v>
      </c>
      <c r="D32" s="6" t="s">
        <v>100</v>
      </c>
      <c r="E32" s="2">
        <v>488</v>
      </c>
      <c r="F32" s="6" t="s">
        <v>12</v>
      </c>
      <c r="G32" s="6" t="s">
        <v>13</v>
      </c>
      <c r="H32" s="6" t="s">
        <v>40</v>
      </c>
      <c r="I32" s="6" t="s">
        <v>41</v>
      </c>
      <c r="J32" s="6" t="s">
        <v>16</v>
      </c>
    </row>
    <row r="33" spans="1:10" x14ac:dyDescent="0.25">
      <c r="A33" s="11">
        <f t="shared" si="0"/>
        <v>27</v>
      </c>
      <c r="B33" s="6" t="s">
        <v>101</v>
      </c>
      <c r="C33" s="6" t="s">
        <v>102</v>
      </c>
      <c r="D33" s="6" t="s">
        <v>103</v>
      </c>
      <c r="E33" s="2">
        <v>15</v>
      </c>
      <c r="F33" s="6" t="s">
        <v>12</v>
      </c>
      <c r="G33" s="6" t="s">
        <v>13</v>
      </c>
      <c r="H33" s="6" t="s">
        <v>67</v>
      </c>
      <c r="I33" s="6" t="s">
        <v>68</v>
      </c>
      <c r="J33" s="6" t="s">
        <v>16</v>
      </c>
    </row>
    <row r="34" spans="1:10" x14ac:dyDescent="0.25">
      <c r="A34" s="11">
        <f t="shared" si="0"/>
        <v>28</v>
      </c>
      <c r="B34" s="6" t="s">
        <v>104</v>
      </c>
      <c r="C34" s="6" t="s">
        <v>105</v>
      </c>
      <c r="D34" s="6" t="s">
        <v>106</v>
      </c>
      <c r="E34" s="2">
        <v>9.85</v>
      </c>
      <c r="F34" s="6" t="s">
        <v>12</v>
      </c>
      <c r="G34" s="6" t="s">
        <v>13</v>
      </c>
      <c r="H34" s="6" t="s">
        <v>24</v>
      </c>
      <c r="I34" s="6" t="s">
        <v>25</v>
      </c>
      <c r="J34" s="6" t="s">
        <v>16</v>
      </c>
    </row>
    <row r="35" spans="1:10" x14ac:dyDescent="0.25">
      <c r="A35" s="11">
        <f t="shared" si="0"/>
        <v>29</v>
      </c>
      <c r="B35" s="6" t="s">
        <v>107</v>
      </c>
      <c r="C35" s="6" t="s">
        <v>108</v>
      </c>
      <c r="D35" s="6" t="s">
        <v>109</v>
      </c>
      <c r="E35" s="2">
        <v>708.44</v>
      </c>
      <c r="F35" s="6" t="s">
        <v>12</v>
      </c>
      <c r="G35" s="6" t="s">
        <v>13</v>
      </c>
      <c r="H35" s="6" t="s">
        <v>29</v>
      </c>
      <c r="I35" s="6" t="s">
        <v>30</v>
      </c>
      <c r="J35" s="6" t="s">
        <v>16</v>
      </c>
    </row>
    <row r="36" spans="1:10" x14ac:dyDescent="0.25">
      <c r="A36" s="11">
        <f t="shared" si="0"/>
        <v>30</v>
      </c>
      <c r="B36" s="6" t="s">
        <v>110</v>
      </c>
      <c r="C36" s="6" t="s">
        <v>111</v>
      </c>
      <c r="D36" s="6" t="s">
        <v>112</v>
      </c>
      <c r="E36" s="2">
        <v>1937.5</v>
      </c>
      <c r="F36" s="6" t="s">
        <v>12</v>
      </c>
      <c r="G36" s="6" t="s">
        <v>13</v>
      </c>
      <c r="H36" s="6" t="s">
        <v>113</v>
      </c>
      <c r="I36" s="6" t="s">
        <v>114</v>
      </c>
      <c r="J36" s="6" t="s">
        <v>16</v>
      </c>
    </row>
    <row r="37" spans="1:10" x14ac:dyDescent="0.25">
      <c r="A37" s="11">
        <f t="shared" si="0"/>
        <v>31</v>
      </c>
      <c r="B37" s="6" t="s">
        <v>110</v>
      </c>
      <c r="C37" s="6" t="s">
        <v>111</v>
      </c>
      <c r="D37" s="6" t="s">
        <v>112</v>
      </c>
      <c r="E37" s="2">
        <v>3218.75</v>
      </c>
      <c r="F37" s="6" t="s">
        <v>12</v>
      </c>
      <c r="G37" s="6" t="s">
        <v>13</v>
      </c>
      <c r="H37" s="6" t="s">
        <v>85</v>
      </c>
      <c r="I37" s="6" t="s">
        <v>86</v>
      </c>
      <c r="J37" s="6" t="s">
        <v>16</v>
      </c>
    </row>
    <row r="38" spans="1:10" x14ac:dyDescent="0.25">
      <c r="A38" s="11">
        <f t="shared" si="0"/>
        <v>32</v>
      </c>
      <c r="B38" s="6" t="s">
        <v>115</v>
      </c>
      <c r="C38" s="6" t="s">
        <v>116</v>
      </c>
      <c r="D38" s="6" t="s">
        <v>117</v>
      </c>
      <c r="E38" s="2">
        <v>48.28</v>
      </c>
      <c r="F38" s="6" t="s">
        <v>12</v>
      </c>
      <c r="G38" s="6" t="s">
        <v>13</v>
      </c>
      <c r="H38" s="6" t="s">
        <v>29</v>
      </c>
      <c r="I38" s="6" t="s">
        <v>30</v>
      </c>
      <c r="J38" s="6" t="s">
        <v>16</v>
      </c>
    </row>
    <row r="39" spans="1:10" x14ac:dyDescent="0.25">
      <c r="A39" s="11">
        <f t="shared" ref="A39:A70" si="1">ROW(A33)</f>
        <v>33</v>
      </c>
      <c r="B39" s="6" t="s">
        <v>118</v>
      </c>
      <c r="C39" s="6" t="s">
        <v>119</v>
      </c>
      <c r="D39" s="6" t="s">
        <v>120</v>
      </c>
      <c r="E39" s="2">
        <v>83.81</v>
      </c>
      <c r="F39" s="6" t="s">
        <v>12</v>
      </c>
      <c r="G39" s="6" t="s">
        <v>13</v>
      </c>
      <c r="H39" s="6" t="s">
        <v>29</v>
      </c>
      <c r="I39" s="6" t="s">
        <v>30</v>
      </c>
      <c r="J39" s="6" t="s">
        <v>16</v>
      </c>
    </row>
    <row r="40" spans="1:10" x14ac:dyDescent="0.25">
      <c r="A40" s="11">
        <f t="shared" si="1"/>
        <v>34</v>
      </c>
      <c r="B40" s="6" t="s">
        <v>121</v>
      </c>
      <c r="C40" s="6" t="s">
        <v>122</v>
      </c>
      <c r="D40" s="6" t="s">
        <v>123</v>
      </c>
      <c r="E40" s="2">
        <v>44.85</v>
      </c>
      <c r="F40" s="6" t="s">
        <v>12</v>
      </c>
      <c r="G40" s="6" t="s">
        <v>13</v>
      </c>
      <c r="H40" s="6" t="s">
        <v>67</v>
      </c>
      <c r="I40" s="6" t="s">
        <v>68</v>
      </c>
      <c r="J40" s="6" t="s">
        <v>16</v>
      </c>
    </row>
    <row r="41" spans="1:10" x14ac:dyDescent="0.25">
      <c r="A41" s="11">
        <f t="shared" si="1"/>
        <v>35</v>
      </c>
      <c r="B41" s="6" t="s">
        <v>124</v>
      </c>
      <c r="C41" s="6" t="s">
        <v>122</v>
      </c>
      <c r="D41" s="6" t="s">
        <v>123</v>
      </c>
      <c r="E41" s="2">
        <v>719.23</v>
      </c>
      <c r="F41" s="6" t="s">
        <v>12</v>
      </c>
      <c r="G41" s="6" t="s">
        <v>13</v>
      </c>
      <c r="H41" s="6" t="s">
        <v>67</v>
      </c>
      <c r="I41" s="6" t="s">
        <v>68</v>
      </c>
      <c r="J41" s="6" t="s">
        <v>16</v>
      </c>
    </row>
    <row r="42" spans="1:10" x14ac:dyDescent="0.25">
      <c r="A42" s="11">
        <f t="shared" si="1"/>
        <v>36</v>
      </c>
      <c r="B42" s="6" t="s">
        <v>124</v>
      </c>
      <c r="C42" s="6" t="s">
        <v>122</v>
      </c>
      <c r="D42" s="6" t="s">
        <v>123</v>
      </c>
      <c r="E42" s="2">
        <v>124.2</v>
      </c>
      <c r="F42" s="6" t="s">
        <v>12</v>
      </c>
      <c r="G42" s="6" t="s">
        <v>13</v>
      </c>
      <c r="H42" s="6" t="s">
        <v>72</v>
      </c>
      <c r="I42" s="6" t="s">
        <v>73</v>
      </c>
      <c r="J42" s="6" t="s">
        <v>16</v>
      </c>
    </row>
    <row r="43" spans="1:10" x14ac:dyDescent="0.25">
      <c r="A43" s="11">
        <f t="shared" si="1"/>
        <v>37</v>
      </c>
      <c r="B43" s="6" t="s">
        <v>125</v>
      </c>
      <c r="C43" s="6" t="s">
        <v>108</v>
      </c>
      <c r="D43" s="6" t="s">
        <v>126</v>
      </c>
      <c r="E43" s="2">
        <v>133</v>
      </c>
      <c r="F43" s="6" t="s">
        <v>12</v>
      </c>
      <c r="G43" s="6" t="s">
        <v>13</v>
      </c>
      <c r="H43" s="6" t="s">
        <v>72</v>
      </c>
      <c r="I43" s="6" t="s">
        <v>73</v>
      </c>
      <c r="J43" s="6" t="s">
        <v>16</v>
      </c>
    </row>
    <row r="44" spans="1:10" x14ac:dyDescent="0.25">
      <c r="A44" s="11">
        <f t="shared" si="1"/>
        <v>38</v>
      </c>
      <c r="B44" s="6" t="s">
        <v>127</v>
      </c>
      <c r="C44" s="6" t="s">
        <v>128</v>
      </c>
      <c r="D44" s="6" t="s">
        <v>129</v>
      </c>
      <c r="E44" s="2">
        <v>1338.75</v>
      </c>
      <c r="F44" s="6" t="s">
        <v>12</v>
      </c>
      <c r="G44" s="6" t="s">
        <v>13</v>
      </c>
      <c r="H44" s="6" t="s">
        <v>130</v>
      </c>
      <c r="I44" s="6" t="s">
        <v>131</v>
      </c>
      <c r="J44" s="6" t="s">
        <v>16</v>
      </c>
    </row>
    <row r="45" spans="1:10" x14ac:dyDescent="0.25">
      <c r="A45" s="11">
        <f t="shared" si="1"/>
        <v>39</v>
      </c>
      <c r="B45" s="6" t="s">
        <v>132</v>
      </c>
      <c r="C45" s="6" t="s">
        <v>133</v>
      </c>
      <c r="D45" s="6" t="s">
        <v>134</v>
      </c>
      <c r="E45" s="2">
        <v>682.75</v>
      </c>
      <c r="F45" s="6" t="s">
        <v>12</v>
      </c>
      <c r="G45" s="6" t="s">
        <v>13</v>
      </c>
      <c r="H45" s="6" t="s">
        <v>40</v>
      </c>
      <c r="I45" s="6" t="s">
        <v>41</v>
      </c>
      <c r="J45" s="6" t="s">
        <v>16</v>
      </c>
    </row>
    <row r="46" spans="1:10" x14ac:dyDescent="0.25">
      <c r="A46" s="11">
        <f t="shared" si="1"/>
        <v>40</v>
      </c>
      <c r="B46" s="6" t="s">
        <v>132</v>
      </c>
      <c r="C46" s="6" t="s">
        <v>133</v>
      </c>
      <c r="D46" s="6" t="s">
        <v>134</v>
      </c>
      <c r="E46" s="2">
        <v>8.5</v>
      </c>
      <c r="F46" s="6" t="s">
        <v>12</v>
      </c>
      <c r="G46" s="6" t="s">
        <v>13</v>
      </c>
      <c r="H46" s="6" t="s">
        <v>67</v>
      </c>
      <c r="I46" s="6" t="s">
        <v>68</v>
      </c>
      <c r="J46" s="6" t="s">
        <v>16</v>
      </c>
    </row>
    <row r="47" spans="1:10" x14ac:dyDescent="0.25">
      <c r="A47" s="11">
        <f t="shared" si="1"/>
        <v>41</v>
      </c>
      <c r="B47" s="6" t="s">
        <v>132</v>
      </c>
      <c r="C47" s="6" t="s">
        <v>133</v>
      </c>
      <c r="D47" s="6" t="s">
        <v>134</v>
      </c>
      <c r="E47" s="2">
        <v>14.28</v>
      </c>
      <c r="F47" s="6" t="s">
        <v>12</v>
      </c>
      <c r="G47" s="6" t="s">
        <v>13</v>
      </c>
      <c r="H47" s="6" t="s">
        <v>85</v>
      </c>
      <c r="I47" s="6" t="s">
        <v>86</v>
      </c>
      <c r="J47" s="6" t="s">
        <v>16</v>
      </c>
    </row>
    <row r="48" spans="1:10" x14ac:dyDescent="0.25">
      <c r="A48" s="11">
        <f t="shared" si="1"/>
        <v>42</v>
      </c>
      <c r="B48" s="6" t="s">
        <v>135</v>
      </c>
      <c r="C48" s="6" t="s">
        <v>136</v>
      </c>
      <c r="D48" s="6" t="s">
        <v>137</v>
      </c>
      <c r="E48" s="2">
        <v>71.599999999999994</v>
      </c>
      <c r="F48" s="6" t="s">
        <v>12</v>
      </c>
      <c r="G48" s="6" t="s">
        <v>13</v>
      </c>
      <c r="H48" s="6" t="s">
        <v>56</v>
      </c>
      <c r="I48" s="6" t="s">
        <v>57</v>
      </c>
      <c r="J48" s="6" t="s">
        <v>16</v>
      </c>
    </row>
    <row r="49" spans="1:10" x14ac:dyDescent="0.25">
      <c r="A49" s="11">
        <f t="shared" si="1"/>
        <v>43</v>
      </c>
      <c r="B49" s="6"/>
      <c r="C49" s="6"/>
      <c r="D49" s="6"/>
      <c r="E49" s="2">
        <v>168</v>
      </c>
      <c r="F49" s="6" t="s">
        <v>12</v>
      </c>
      <c r="G49" s="6" t="s">
        <v>13</v>
      </c>
      <c r="H49" s="6" t="s">
        <v>138</v>
      </c>
      <c r="I49" s="6" t="s">
        <v>139</v>
      </c>
      <c r="J49" s="6" t="s">
        <v>16</v>
      </c>
    </row>
    <row r="50" spans="1:10" x14ac:dyDescent="0.25">
      <c r="A50" s="11">
        <f t="shared" si="1"/>
        <v>44</v>
      </c>
      <c r="B50" s="6" t="s">
        <v>140</v>
      </c>
      <c r="C50" s="6" t="s">
        <v>141</v>
      </c>
      <c r="D50" s="6" t="s">
        <v>142</v>
      </c>
      <c r="E50" s="2">
        <v>7.88</v>
      </c>
      <c r="F50" s="6" t="s">
        <v>12</v>
      </c>
      <c r="G50" s="6" t="s">
        <v>13</v>
      </c>
      <c r="H50" s="6" t="s">
        <v>29</v>
      </c>
      <c r="I50" s="6" t="s">
        <v>30</v>
      </c>
      <c r="J50" s="6" t="s">
        <v>16</v>
      </c>
    </row>
    <row r="51" spans="1:10" x14ac:dyDescent="0.25">
      <c r="A51" s="11">
        <f t="shared" si="1"/>
        <v>45</v>
      </c>
      <c r="B51" s="6" t="s">
        <v>143</v>
      </c>
      <c r="C51" s="6" t="s">
        <v>144</v>
      </c>
      <c r="D51" s="6" t="s">
        <v>142</v>
      </c>
      <c r="E51" s="2">
        <v>36.42</v>
      </c>
      <c r="F51" s="6" t="s">
        <v>12</v>
      </c>
      <c r="G51" s="6" t="s">
        <v>13</v>
      </c>
      <c r="H51" s="6" t="s">
        <v>29</v>
      </c>
      <c r="I51" s="6" t="s">
        <v>30</v>
      </c>
      <c r="J51" s="6" t="s">
        <v>16</v>
      </c>
    </row>
    <row r="52" spans="1:10" x14ac:dyDescent="0.25">
      <c r="A52" s="11">
        <f t="shared" si="1"/>
        <v>46</v>
      </c>
      <c r="B52" s="6" t="s">
        <v>145</v>
      </c>
      <c r="C52" s="6" t="s">
        <v>146</v>
      </c>
      <c r="D52" s="6" t="s">
        <v>147</v>
      </c>
      <c r="E52" s="2">
        <v>71.16</v>
      </c>
      <c r="F52" s="6" t="s">
        <v>12</v>
      </c>
      <c r="G52" s="6" t="s">
        <v>13</v>
      </c>
      <c r="H52" s="6" t="s">
        <v>34</v>
      </c>
      <c r="I52" s="6" t="s">
        <v>35</v>
      </c>
      <c r="J52" s="6" t="s">
        <v>16</v>
      </c>
    </row>
    <row r="53" spans="1:10" x14ac:dyDescent="0.25">
      <c r="A53" s="11">
        <f t="shared" si="1"/>
        <v>47</v>
      </c>
      <c r="B53" s="6" t="s">
        <v>148</v>
      </c>
      <c r="C53" s="6" t="s">
        <v>149</v>
      </c>
      <c r="D53" s="6" t="s">
        <v>150</v>
      </c>
      <c r="E53" s="2">
        <v>14.21</v>
      </c>
      <c r="F53" s="6" t="s">
        <v>12</v>
      </c>
      <c r="G53" s="6" t="s">
        <v>13</v>
      </c>
      <c r="H53" s="6" t="s">
        <v>29</v>
      </c>
      <c r="I53" s="6" t="s">
        <v>30</v>
      </c>
      <c r="J53" s="6" t="s">
        <v>16</v>
      </c>
    </row>
    <row r="54" spans="1:10" x14ac:dyDescent="0.25">
      <c r="A54" s="11">
        <f t="shared" si="1"/>
        <v>48</v>
      </c>
      <c r="B54" s="6" t="s">
        <v>151</v>
      </c>
      <c r="C54" s="6" t="s">
        <v>108</v>
      </c>
      <c r="D54" s="6" t="s">
        <v>152</v>
      </c>
      <c r="E54" s="2">
        <v>35.82</v>
      </c>
      <c r="F54" s="6" t="s">
        <v>12</v>
      </c>
      <c r="G54" s="6" t="s">
        <v>13</v>
      </c>
      <c r="H54" s="6" t="s">
        <v>29</v>
      </c>
      <c r="I54" s="6" t="s">
        <v>30</v>
      </c>
      <c r="J54" s="6" t="s">
        <v>16</v>
      </c>
    </row>
    <row r="55" spans="1:10" x14ac:dyDescent="0.25">
      <c r="A55" s="11">
        <f t="shared" si="1"/>
        <v>49</v>
      </c>
      <c r="B55" s="6" t="s">
        <v>153</v>
      </c>
      <c r="C55" s="6" t="s">
        <v>154</v>
      </c>
      <c r="D55" s="6" t="s">
        <v>155</v>
      </c>
      <c r="E55" s="2">
        <v>1.66</v>
      </c>
      <c r="F55" s="6" t="s">
        <v>12</v>
      </c>
      <c r="G55" s="6" t="s">
        <v>13</v>
      </c>
      <c r="H55" s="6" t="s">
        <v>85</v>
      </c>
      <c r="I55" s="6" t="s">
        <v>86</v>
      </c>
      <c r="J55" s="6" t="s">
        <v>16</v>
      </c>
    </row>
    <row r="56" spans="1:10" x14ac:dyDescent="0.25">
      <c r="A56" s="11">
        <f t="shared" si="1"/>
        <v>50</v>
      </c>
      <c r="B56" s="6" t="s">
        <v>156</v>
      </c>
      <c r="C56" s="6" t="s">
        <v>157</v>
      </c>
      <c r="D56" s="6" t="s">
        <v>158</v>
      </c>
      <c r="E56" s="2">
        <v>62.66</v>
      </c>
      <c r="F56" s="6" t="s">
        <v>12</v>
      </c>
      <c r="G56" s="6" t="s">
        <v>13</v>
      </c>
      <c r="H56" s="6" t="s">
        <v>159</v>
      </c>
      <c r="I56" s="6" t="s">
        <v>160</v>
      </c>
      <c r="J56" s="6" t="s">
        <v>16</v>
      </c>
    </row>
    <row r="57" spans="1:10" x14ac:dyDescent="0.25">
      <c r="A57" s="11">
        <f t="shared" si="1"/>
        <v>51</v>
      </c>
      <c r="B57" s="6" t="s">
        <v>161</v>
      </c>
      <c r="C57" s="6" t="s">
        <v>162</v>
      </c>
      <c r="D57" s="6" t="s">
        <v>163</v>
      </c>
      <c r="E57" s="2">
        <v>14</v>
      </c>
      <c r="F57" s="6" t="s">
        <v>12</v>
      </c>
      <c r="G57" s="6" t="s">
        <v>13</v>
      </c>
      <c r="H57" s="6" t="s">
        <v>56</v>
      </c>
      <c r="I57" s="6" t="s">
        <v>57</v>
      </c>
      <c r="J57" s="6" t="s">
        <v>16</v>
      </c>
    </row>
    <row r="58" spans="1:10" x14ac:dyDescent="0.25">
      <c r="A58" s="11">
        <f t="shared" si="1"/>
        <v>52</v>
      </c>
      <c r="B58" s="6" t="s">
        <v>164</v>
      </c>
      <c r="C58" s="6" t="s">
        <v>165</v>
      </c>
      <c r="D58" s="6" t="s">
        <v>166</v>
      </c>
      <c r="E58" s="2">
        <v>26.87</v>
      </c>
      <c r="F58" s="6" t="s">
        <v>12</v>
      </c>
      <c r="G58" s="6" t="s">
        <v>13</v>
      </c>
      <c r="H58" s="6" t="s">
        <v>29</v>
      </c>
      <c r="I58" s="6" t="s">
        <v>30</v>
      </c>
      <c r="J58" s="6" t="s">
        <v>16</v>
      </c>
    </row>
    <row r="59" spans="1:10" x14ac:dyDescent="0.25">
      <c r="A59" s="11">
        <f t="shared" si="1"/>
        <v>53</v>
      </c>
      <c r="B59" s="6" t="s">
        <v>167</v>
      </c>
      <c r="C59" s="6" t="s">
        <v>168</v>
      </c>
      <c r="D59" s="6" t="s">
        <v>169</v>
      </c>
      <c r="E59" s="2">
        <v>18.52</v>
      </c>
      <c r="F59" s="6" t="s">
        <v>12</v>
      </c>
      <c r="G59" s="6" t="s">
        <v>13</v>
      </c>
      <c r="H59" s="6" t="s">
        <v>29</v>
      </c>
      <c r="I59" s="6" t="s">
        <v>30</v>
      </c>
      <c r="J59" s="6" t="s">
        <v>16</v>
      </c>
    </row>
    <row r="60" spans="1:10" x14ac:dyDescent="0.25">
      <c r="A60" s="11">
        <f t="shared" si="1"/>
        <v>54</v>
      </c>
      <c r="B60" s="6" t="s">
        <v>170</v>
      </c>
      <c r="C60" s="6" t="s">
        <v>171</v>
      </c>
      <c r="D60" s="6" t="s">
        <v>172</v>
      </c>
      <c r="E60" s="2">
        <v>907.69</v>
      </c>
      <c r="F60" s="6" t="s">
        <v>12</v>
      </c>
      <c r="G60" s="6" t="s">
        <v>13</v>
      </c>
      <c r="H60" s="6" t="s">
        <v>85</v>
      </c>
      <c r="I60" s="6" t="s">
        <v>86</v>
      </c>
      <c r="J60" s="6" t="s">
        <v>16</v>
      </c>
    </row>
    <row r="61" spans="1:10" x14ac:dyDescent="0.25">
      <c r="A61" s="11">
        <f t="shared" si="1"/>
        <v>55</v>
      </c>
      <c r="B61" s="6" t="s">
        <v>173</v>
      </c>
      <c r="C61" s="6" t="s">
        <v>174</v>
      </c>
      <c r="D61" s="6" t="s">
        <v>175</v>
      </c>
      <c r="E61" s="2">
        <v>250</v>
      </c>
      <c r="F61" s="6" t="s">
        <v>12</v>
      </c>
      <c r="G61" s="6" t="s">
        <v>13</v>
      </c>
      <c r="H61" s="6" t="s">
        <v>130</v>
      </c>
      <c r="I61" s="6" t="s">
        <v>131</v>
      </c>
      <c r="J61" s="6" t="s">
        <v>16</v>
      </c>
    </row>
    <row r="62" spans="1:10" x14ac:dyDescent="0.25">
      <c r="A62" s="11">
        <f t="shared" si="1"/>
        <v>56</v>
      </c>
      <c r="B62" s="6" t="s">
        <v>176</v>
      </c>
      <c r="C62" s="6" t="s">
        <v>177</v>
      </c>
      <c r="D62" s="6" t="s">
        <v>178</v>
      </c>
      <c r="E62" s="2">
        <v>115</v>
      </c>
      <c r="F62" s="6" t="s">
        <v>12</v>
      </c>
      <c r="G62" s="6" t="s">
        <v>13</v>
      </c>
      <c r="H62" s="6" t="s">
        <v>40</v>
      </c>
      <c r="I62" s="6" t="s">
        <v>41</v>
      </c>
      <c r="J62" s="6" t="s">
        <v>16</v>
      </c>
    </row>
    <row r="63" spans="1:10" x14ac:dyDescent="0.25">
      <c r="A63" s="11">
        <f t="shared" si="1"/>
        <v>57</v>
      </c>
      <c r="B63" s="6" t="s">
        <v>179</v>
      </c>
      <c r="C63" s="6" t="s">
        <v>180</v>
      </c>
      <c r="D63" s="6" t="s">
        <v>181</v>
      </c>
      <c r="E63" s="2">
        <v>127.44</v>
      </c>
      <c r="F63" s="6" t="s">
        <v>12</v>
      </c>
      <c r="G63" s="6" t="s">
        <v>13</v>
      </c>
      <c r="H63" s="6" t="s">
        <v>138</v>
      </c>
      <c r="I63" s="6" t="s">
        <v>139</v>
      </c>
      <c r="J63" s="6" t="s">
        <v>16</v>
      </c>
    </row>
    <row r="64" spans="1:10" x14ac:dyDescent="0.25">
      <c r="A64" s="11">
        <f t="shared" si="1"/>
        <v>58</v>
      </c>
      <c r="B64" s="6" t="s">
        <v>182</v>
      </c>
      <c r="C64" s="6" t="s">
        <v>183</v>
      </c>
      <c r="D64" s="6" t="s">
        <v>184</v>
      </c>
      <c r="E64" s="2">
        <v>1260</v>
      </c>
      <c r="F64" s="6" t="s">
        <v>12</v>
      </c>
      <c r="G64" s="6" t="s">
        <v>13</v>
      </c>
      <c r="H64" s="6" t="s">
        <v>113</v>
      </c>
      <c r="I64" s="6" t="s">
        <v>114</v>
      </c>
      <c r="J64" s="6" t="s">
        <v>16</v>
      </c>
    </row>
    <row r="65" spans="1:10" ht="3" customHeight="1" x14ac:dyDescent="0.25">
      <c r="G65" s="10"/>
    </row>
    <row r="66" spans="1:10" x14ac:dyDescent="0.25">
      <c r="A66" s="7" t="s">
        <v>10</v>
      </c>
      <c r="B66" s="7"/>
      <c r="C66" s="7"/>
      <c r="D66" s="7"/>
      <c r="E66" s="8">
        <f>SUBTOTAL(9,E7:E65)</f>
        <v>92721.650000000023</v>
      </c>
      <c r="F66" s="7"/>
      <c r="G66" s="7"/>
      <c r="H66" s="7"/>
      <c r="I66" s="7"/>
      <c r="J66" s="7"/>
    </row>
    <row r="68" spans="1:10" ht="48" customHeight="1" x14ac:dyDescent="0.25">
      <c r="A68" s="16" t="s">
        <v>11</v>
      </c>
      <c r="B68" s="16"/>
      <c r="C68" s="16"/>
      <c r="D68" s="16"/>
      <c r="E68" s="16"/>
      <c r="F68" s="12"/>
    </row>
    <row r="69" spans="1:10" x14ac:dyDescent="0.25">
      <c r="E69" s="9"/>
    </row>
  </sheetData>
  <mergeCells count="4">
    <mergeCell ref="A1:G1"/>
    <mergeCell ref="A3:J3"/>
    <mergeCell ref="A5:J5"/>
    <mergeCell ref="A68:E6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Nada Kolarić</cp:lastModifiedBy>
  <cp:lastPrinted>2023-11-22T21:56:08Z</cp:lastPrinted>
  <dcterms:created xsi:type="dcterms:W3CDTF">2024-07-18T11:28:18Z</dcterms:created>
  <dcterms:modified xsi:type="dcterms:W3CDTF">2024-07-18T11:33:31Z</dcterms:modified>
</cp:coreProperties>
</file>